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75" windowHeight="5835" activeTab="0"/>
  </bookViews>
  <sheets>
    <sheet name="Food to Mass Ratio" sheetId="1" r:id="rId1"/>
  </sheets>
  <definedNames>
    <definedName name="_xlnm.Print_Area" localSheetId="0">'Food to Mass Ratio'!$A$1:$N$21</definedName>
  </definedNames>
  <calcPr fullCalcOnLoad="1"/>
</workbook>
</file>

<file path=xl/sharedStrings.xml><?xml version="1.0" encoding="utf-8"?>
<sst xmlns="http://schemas.openxmlformats.org/spreadsheetml/2006/main" count="21" uniqueCount="18">
  <si>
    <t>Length</t>
  </si>
  <si>
    <t>Width</t>
  </si>
  <si>
    <t>mg/L</t>
  </si>
  <si>
    <t>MGD</t>
  </si>
  <si>
    <t>feet</t>
  </si>
  <si>
    <t>MG</t>
  </si>
  <si>
    <t>Directions:</t>
  </si>
  <si>
    <t>2. MLSS or MLVSS concentration</t>
  </si>
  <si>
    <t>3. Influent BOD concentration</t>
  </si>
  <si>
    <t>4. Size of aeration tank</t>
  </si>
  <si>
    <t>5. Calculated Food to Mass Ratio</t>
  </si>
  <si>
    <t>Water depth</t>
  </si>
  <si>
    <t xml:space="preserve">    Total volume</t>
  </si>
  <si>
    <t>1. Influent Flow</t>
  </si>
  <si>
    <t>Input numbers - yellow boxes</t>
  </si>
  <si>
    <t>Food to Mass Ratio  - orange box</t>
  </si>
  <si>
    <t>Output calculation - green box</t>
  </si>
  <si>
    <t>Date calculated: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</si>
</sst>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E+00"/>
    <numFmt numFmtId="165" formatCode="0E+00"/>
    <numFmt numFmtId="166" formatCode="0.000E+00"/>
    <numFmt numFmtId="167" formatCode="0.0000E+00"/>
    <numFmt numFmtId="168" formatCode="0.00000E+00"/>
    <numFmt numFmtId="169" formatCode="0.000"/>
    <numFmt numFmtId="170" formatCode="0.0000"/>
    <numFmt numFmtId="171" formatCode="0.00000"/>
    <numFmt numFmtId="172" formatCode="0.000000000"/>
    <numFmt numFmtId="173" formatCode="0.00000000"/>
    <numFmt numFmtId="174" formatCode="0.0000000"/>
    <numFmt numFmtId="175" formatCode="0.000000"/>
    <numFmt numFmtId="176" formatCode="0.0"/>
    <numFmt numFmtId="177" formatCode="#,##0.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sz val="22"/>
      <color indexed="8"/>
      <name val="Trebuchet MS"/>
      <family val="2"/>
    </font>
    <font>
      <sz val="11"/>
      <color indexed="8"/>
      <name val="Arial Black"/>
      <family val="2"/>
    </font>
    <font>
      <i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5" fillId="33" borderId="10" xfId="59" applyFont="1" applyFill="1" applyBorder="1">
      <alignment/>
      <protection/>
    </xf>
    <xf numFmtId="0" fontId="5" fillId="33" borderId="10" xfId="59" applyFont="1" applyFill="1" applyBorder="1" applyProtection="1">
      <alignment/>
      <protection locked="0"/>
    </xf>
    <xf numFmtId="0" fontId="5" fillId="0" borderId="0" xfId="0" applyFont="1" applyFill="1" applyAlignment="1">
      <alignment horizontal="left"/>
    </xf>
    <xf numFmtId="0" fontId="46" fillId="0" borderId="0" xfId="0" applyFont="1" applyFill="1" applyAlignment="1">
      <alignment horizontal="left"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right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0" fillId="0" borderId="0" xfId="59" applyFill="1" applyBorder="1">
      <alignment/>
      <protection/>
    </xf>
    <xf numFmtId="0" fontId="5" fillId="34" borderId="10" xfId="59" applyFont="1" applyFill="1" applyBorder="1">
      <alignment/>
      <protection/>
    </xf>
    <xf numFmtId="0" fontId="6" fillId="34" borderId="10" xfId="0" applyFont="1" applyFill="1" applyBorder="1" applyAlignment="1" applyProtection="1">
      <alignment horizontal="right"/>
      <protection/>
    </xf>
    <xf numFmtId="0" fontId="0" fillId="35" borderId="10" xfId="59" applyFill="1" applyBorder="1">
      <alignment/>
      <protection/>
    </xf>
    <xf numFmtId="2" fontId="6" fillId="35" borderId="1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>
      <alignment horizontal="left"/>
    </xf>
    <xf numFmtId="14" fontId="3" fillId="0" borderId="0" xfId="0" applyNumberFormat="1" applyFont="1" applyFill="1" applyAlignment="1">
      <alignment horizontal="center"/>
    </xf>
    <xf numFmtId="0" fontId="0" fillId="0" borderId="11" xfId="0" applyFont="1" applyFill="1" applyBorder="1" applyAlignment="1" applyProtection="1">
      <alignment/>
      <protection locked="0"/>
    </xf>
    <xf numFmtId="0" fontId="5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horizontal="right"/>
      <protection locked="0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3</xdr:col>
      <xdr:colOff>314325</xdr:colOff>
      <xdr:row>0</xdr:row>
      <xdr:rowOff>962025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23145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0</xdr:row>
      <xdr:rowOff>28575</xdr:rowOff>
    </xdr:from>
    <xdr:to>
      <xdr:col>13</xdr:col>
      <xdr:colOff>323850</xdr:colOff>
      <xdr:row>0</xdr:row>
      <xdr:rowOff>1257300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4152900" y="28575"/>
          <a:ext cx="44386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Food to Mass Ratio
Calculation Worksheet
</a:t>
          </a: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Wastewater Permit Program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Doc Type: Course Material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="120" zoomScaleNormal="120" zoomScalePageLayoutView="0" workbookViewId="0" topLeftCell="A1">
      <selection activeCell="L2" sqref="L2:M2"/>
    </sheetView>
  </sheetViews>
  <sheetFormatPr defaultColWidth="9.140625" defaultRowHeight="12.75"/>
  <cols>
    <col min="1" max="1" width="8.00390625" style="1" customWidth="1"/>
    <col min="2" max="2" width="11.421875" style="1" bestFit="1" customWidth="1"/>
    <col min="3" max="3" width="11.140625" style="1" customWidth="1"/>
    <col min="4" max="4" width="7.140625" style="1" customWidth="1"/>
    <col min="5" max="5" width="11.57421875" style="1" customWidth="1"/>
    <col min="6" max="6" width="5.28125" style="1" customWidth="1"/>
    <col min="7" max="7" width="7.421875" style="1" customWidth="1"/>
    <col min="8" max="8" width="13.140625" style="1" customWidth="1"/>
    <col min="9" max="9" width="7.8515625" style="1" customWidth="1"/>
    <col min="10" max="10" width="7.57421875" style="1" customWidth="1"/>
    <col min="11" max="11" width="9.28125" style="1" customWidth="1"/>
    <col min="12" max="12" width="11.7109375" style="1" customWidth="1"/>
    <col min="13" max="13" width="12.421875" style="1" customWidth="1"/>
    <col min="14" max="14" width="5.140625" style="1" customWidth="1"/>
    <col min="15" max="16384" width="9.140625" style="1" customWidth="1"/>
  </cols>
  <sheetData>
    <row r="1" spans="1:14" ht="117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9:13" s="2" customFormat="1" ht="12.75">
      <c r="I2" s="26" t="s">
        <v>17</v>
      </c>
      <c r="J2" s="26"/>
      <c r="K2" s="26"/>
      <c r="L2" s="25"/>
      <c r="M2" s="25"/>
    </row>
    <row r="3" spans="9:13" s="2" customFormat="1" ht="12.75">
      <c r="I3" s="3"/>
      <c r="J3" s="3"/>
      <c r="K3" s="3"/>
      <c r="L3" s="4"/>
      <c r="M3" s="4"/>
    </row>
    <row r="4" spans="10:14" s="2" customFormat="1" ht="12.75">
      <c r="J4" s="8" t="s">
        <v>6</v>
      </c>
      <c r="L4" s="3"/>
      <c r="M4" s="4"/>
      <c r="N4" s="4"/>
    </row>
    <row r="5" spans="10:13" s="2" customFormat="1" ht="12.75">
      <c r="J5" s="5"/>
      <c r="K5" s="7" t="s">
        <v>14</v>
      </c>
      <c r="L5" s="4"/>
      <c r="M5" s="4"/>
    </row>
    <row r="6" spans="10:13" s="2" customFormat="1" ht="12.75">
      <c r="J6" s="19"/>
      <c r="K6" s="7" t="s">
        <v>16</v>
      </c>
      <c r="L6" s="4"/>
      <c r="M6" s="4"/>
    </row>
    <row r="7" spans="10:13" s="2" customFormat="1" ht="12.75">
      <c r="J7" s="21"/>
      <c r="K7" s="7" t="s">
        <v>15</v>
      </c>
      <c r="L7" s="4"/>
      <c r="M7" s="4"/>
    </row>
    <row r="8" spans="9:13" s="2" customFormat="1" ht="12.75">
      <c r="I8" s="3"/>
      <c r="J8" s="18"/>
      <c r="K8" s="7"/>
      <c r="L8" s="4"/>
      <c r="M8" s="4"/>
    </row>
    <row r="9" spans="9:13" s="2" customFormat="1" ht="12.75">
      <c r="I9" s="3"/>
      <c r="J9" s="18"/>
      <c r="K9" s="7"/>
      <c r="L9" s="4"/>
      <c r="M9" s="4"/>
    </row>
    <row r="10" spans="9:13" s="2" customFormat="1" ht="12.75">
      <c r="I10" s="3"/>
      <c r="J10" s="18"/>
      <c r="K10" s="7"/>
      <c r="L10" s="4"/>
      <c r="M10" s="4"/>
    </row>
    <row r="11" spans="1:13" s="2" customFormat="1" ht="15">
      <c r="A11" s="11" t="s">
        <v>13</v>
      </c>
      <c r="C11" s="6">
        <v>2.83</v>
      </c>
      <c r="D11" s="2" t="s">
        <v>3</v>
      </c>
      <c r="I11" s="3"/>
      <c r="J11" s="18"/>
      <c r="K11" s="7"/>
      <c r="L11" s="4"/>
      <c r="M11" s="4"/>
    </row>
    <row r="12" spans="12:13" ht="15.75">
      <c r="L12" s="24"/>
      <c r="M12" s="24"/>
    </row>
    <row r="13" spans="1:14" s="11" customFormat="1" ht="15">
      <c r="A13" s="9" t="s">
        <v>7</v>
      </c>
      <c r="B13" s="9"/>
      <c r="C13" s="10"/>
      <c r="D13" s="10"/>
      <c r="E13" s="6">
        <v>3450</v>
      </c>
      <c r="F13" s="10" t="s">
        <v>2</v>
      </c>
      <c r="G13" s="9"/>
      <c r="H13" s="9"/>
      <c r="I13" s="10"/>
      <c r="J13" s="9"/>
      <c r="K13" s="9"/>
      <c r="L13" s="9"/>
      <c r="M13" s="10"/>
      <c r="N13" s="9"/>
    </row>
    <row r="14" spans="1:14" s="11" customFormat="1" ht="15">
      <c r="A14" s="12"/>
      <c r="B14" s="12"/>
      <c r="C14" s="12"/>
      <c r="D14" s="12"/>
      <c r="E14" s="12"/>
      <c r="F14" s="12"/>
      <c r="G14" s="13"/>
      <c r="H14" s="12"/>
      <c r="I14" s="12"/>
      <c r="J14" s="12"/>
      <c r="K14" s="12"/>
      <c r="L14" s="12"/>
      <c r="M14" s="12"/>
      <c r="N14" s="12"/>
    </row>
    <row r="15" spans="1:14" s="11" customFormat="1" ht="15">
      <c r="A15" s="9" t="s">
        <v>8</v>
      </c>
      <c r="B15" s="9"/>
      <c r="C15" s="10"/>
      <c r="D15" s="6">
        <v>175</v>
      </c>
      <c r="E15" s="15" t="s">
        <v>2</v>
      </c>
      <c r="F15" s="10"/>
      <c r="G15" s="9"/>
      <c r="H15" s="9"/>
      <c r="I15" s="10"/>
      <c r="J15" s="9"/>
      <c r="K15" s="9"/>
      <c r="L15" s="9"/>
      <c r="M15" s="10"/>
      <c r="N15" s="9"/>
    </row>
    <row r="16" s="11" customFormat="1" ht="15"/>
    <row r="17" spans="1:14" s="11" customFormat="1" ht="15">
      <c r="A17" s="9" t="s">
        <v>9</v>
      </c>
      <c r="B17" s="9"/>
      <c r="C17" s="10"/>
      <c r="D17" s="10"/>
      <c r="E17" s="10"/>
      <c r="F17" s="10"/>
      <c r="G17" s="9"/>
      <c r="H17" s="9"/>
      <c r="I17" s="10"/>
      <c r="J17" s="9"/>
      <c r="K17" s="9"/>
      <c r="L17" s="9"/>
      <c r="M17" s="10"/>
      <c r="N17" s="9"/>
    </row>
    <row r="18" spans="1:14" s="11" customFormat="1" ht="8.2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spans="1:14" s="11" customFormat="1" ht="15">
      <c r="A19" s="9"/>
      <c r="B19" s="14" t="s">
        <v>0</v>
      </c>
      <c r="C19" s="6">
        <v>60</v>
      </c>
      <c r="D19" s="15" t="s">
        <v>4</v>
      </c>
      <c r="E19" s="14" t="s">
        <v>1</v>
      </c>
      <c r="F19" s="6">
        <v>175</v>
      </c>
      <c r="G19" s="16" t="s">
        <v>4</v>
      </c>
      <c r="H19" s="17" t="s">
        <v>11</v>
      </c>
      <c r="I19" s="6">
        <v>15</v>
      </c>
      <c r="J19" s="17" t="s">
        <v>4</v>
      </c>
      <c r="K19" s="27" t="s">
        <v>12</v>
      </c>
      <c r="L19" s="27"/>
      <c r="M19" s="20">
        <f>(C19*F19*I19*7.48)/1000000</f>
        <v>1.1781</v>
      </c>
      <c r="N19" s="17" t="s">
        <v>5</v>
      </c>
    </row>
    <row r="20" spans="1:14" s="11" customFormat="1" ht="1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s="11" customFormat="1" ht="15">
      <c r="A21" s="15" t="s">
        <v>10</v>
      </c>
      <c r="B21" s="15"/>
      <c r="C21" s="10"/>
      <c r="D21" s="10"/>
      <c r="E21" s="22">
        <f>(D15*C11*8.34)/(E13*M19*8.34)</f>
        <v>0.1218493545859275</v>
      </c>
      <c r="F21" s="10"/>
      <c r="G21" s="15"/>
      <c r="H21" s="15"/>
      <c r="I21" s="10"/>
      <c r="J21" s="15"/>
      <c r="K21" s="15"/>
      <c r="L21" s="15"/>
      <c r="M21" s="10"/>
      <c r="N21" s="15"/>
    </row>
    <row r="22" spans="1:14" ht="15.75">
      <c r="A22"/>
      <c r="B22"/>
      <c r="C22"/>
      <c r="D22"/>
      <c r="E22"/>
      <c r="F22"/>
      <c r="G22"/>
      <c r="H22"/>
      <c r="I22"/>
      <c r="J22"/>
      <c r="K22"/>
      <c r="L22"/>
      <c r="M22"/>
      <c r="N22"/>
    </row>
  </sheetData>
  <sheetProtection password="DF90" sheet="1" selectLockedCells="1"/>
  <mergeCells count="5">
    <mergeCell ref="A1:N1"/>
    <mergeCell ref="L12:M12"/>
    <mergeCell ref="L2:M2"/>
    <mergeCell ref="I2:K2"/>
    <mergeCell ref="K19:L19"/>
  </mergeCells>
  <printOptions horizontalCentered="1"/>
  <pageMargins left="0.5" right="0.5" top="0.5" bottom="0.25" header="0.25" footer="0.25"/>
  <pageSetup horizontalDpi="600" verticalDpi="600" orientation="landscape" r:id="rId2"/>
  <headerFooter alignWithMargins="0">
    <oddFooter>&amp;L&amp;"Arial,Italic"&amp;8wq-wwtp7-40  •  2/26/13&amp;C&amp;"Arial,Italic"&amp;8 www.pca.state.mn.us  •  651-296-6300  •  800-657-3864  •  TTY 651-282-5332 or 800-657-3864  •  Available in alternative formats&amp;R&amp;"Arial,Italic"&amp;9Page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Food to Mass Ratio Calculation Worksheet</dc:title>
  <dc:subject>This form does the calculation of food to mass ratio in an activated sludge treatment system</dc:subject>
  <dc:creator>Minnesota Pollution Control Agency - Gene Erickson (Gail Skowronek)</dc:creator>
  <cp:keywords>Minnesota Pollution Control Agency,pond discharge,calculation</cp:keywords>
  <dc:description>Color an exception on this form so that it helps the user to input their information. Worksheet used electronically and by paper users. Worksheet is used in a manual for training also. Worksheet is protected. Worksheet is not returned to MPCA.</dc:description>
  <cp:lastModifiedBy>Gail Skowronek</cp:lastModifiedBy>
  <cp:lastPrinted>2013-02-26T21:12:40Z</cp:lastPrinted>
  <dcterms:created xsi:type="dcterms:W3CDTF">2006-03-03T21:27:57Z</dcterms:created>
  <dcterms:modified xsi:type="dcterms:W3CDTF">2013-02-26T21:13:26Z</dcterms:modified>
  <cp:category>water quality,wastewater treatment plants</cp:category>
  <cp:version/>
  <cp:contentType/>
  <cp:contentStatus/>
</cp:coreProperties>
</file>