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LeChevalier_Dufault_Noelle.NLD\PST and Forms\p-f2-79c-fy27 Refrigeration-cold storage more than 300 lbs - Section B workbook - sent for review 5-26-26\"/>
    </mc:Choice>
  </mc:AlternateContent>
  <xr:revisionPtr revIDLastSave="0" documentId="13_ncr:1_{75552675-2AA6-4D74-9067-A09CF2C4C8E9}" xr6:coauthVersionLast="47" xr6:coauthVersionMax="47" xr10:uidLastSave="{00000000-0000-0000-0000-000000000000}"/>
  <bookViews>
    <workbookView xWindow="28740" yWindow="-120" windowWidth="29040" windowHeight="15720" tabRatio="703" xr2:uid="{8A0EF280-1A0C-43D7-BC9F-8C9BBD916987}"/>
  </bookViews>
  <sheets>
    <sheet name="Project info" sheetId="1" r:id="rId1"/>
    <sheet name="Definitions" sheetId="3" r:id="rId2"/>
    <sheet name="Refrigerant examples" sheetId="6" r:id="rId3"/>
    <sheet name="Example retail_full conversion" sheetId="11" r:id="rId4"/>
    <sheet name="Example cold storage" sheetId="13" r:id="rId5"/>
    <sheet name="Example retail_part conversion" sheetId="12" r:id="rId6"/>
    <sheet name="Data validation" sheetId="2" state="hidden" r:id="rId7"/>
  </sheets>
  <definedNames>
    <definedName name="_xlnm.Print_Area" localSheetId="1">Definitions!$B$1:$B$27</definedName>
    <definedName name="_xlnm.Print_Area" localSheetId="4">'Example cold storage'!$A$1:$AA$26</definedName>
    <definedName name="_xlnm.Print_Area" localSheetId="3">'Example retail_full conversion'!$A$1:$AA$26</definedName>
    <definedName name="_xlnm.Print_Area" localSheetId="5">'Example retail_part conversion'!$A$1:$AA$26</definedName>
    <definedName name="_xlnm.Print_Area" localSheetId="0">'Project info'!$A$1:$AA$26</definedName>
    <definedName name="_xlnm.Print_Area" localSheetId="2">'Refrigerant examples'!$B$1:$F$27,'Refrigerant examples'!$G$1:$J$18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tc={11EDFE50-9E76-4D5C-B3F3-C67E9B1C30FB}</author>
  </authors>
  <commentList>
    <comment ref="Q6" authorId="0" shapeId="0" xr:uid="{11EDFE50-9E76-4D5C-B3F3-C67E9B1C30FB}">
      <text>
        <t xml:space="preserve">[Threaded comment]
Your version of Excel allows you to read this threaded comment; however, any edits to it will get removed if the file is opened in a newer version of Excel. Learn more: https://go.microsoft.com/fwlink/?linkid=870924
Comment:
    I added the description of the proposed system.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tc={18B79433-4908-4F83-B6D3-6EB099856B84}</author>
  </authors>
  <commentList>
    <comment ref="L3" authorId="0" shapeId="0" xr:uid="{18B79433-4908-4F83-B6D3-6EB099856B84}">
      <text>
        <t xml:space="preserve">[Threaded comment]
Your version of Excel allows you to read this threaded comment; however, any edits to it will get removed if the file is opened in a newer version of Excel. Learn more: https://go.microsoft.com/fwlink/?linkid=870924
Comment:
    Removed pentane (R-601) as an option because I didn’t see it as a snap approved substitute for retail food systems, cold storage warehouses, residential refrigerators, chillers, or a couple other categories. </t>
      </text>
    </comment>
  </commentList>
</comments>
</file>

<file path=xl/sharedStrings.xml><?xml version="1.0" encoding="utf-8"?>
<sst xmlns="http://schemas.openxmlformats.org/spreadsheetml/2006/main" count="839" uniqueCount="166">
  <si>
    <t>Required input</t>
  </si>
  <si>
    <t>Not applicable</t>
  </si>
  <si>
    <t xml:space="preserve">Optional </t>
  </si>
  <si>
    <t xml:space="preserve">Need help? </t>
  </si>
  <si>
    <t xml:space="preserve">Contact Ashwin Nambudiripad, Associate Engineer, at ashwin@umn.edu or 612-624-4653. </t>
  </si>
  <si>
    <t>Facility information</t>
  </si>
  <si>
    <t>Proposed systems</t>
  </si>
  <si>
    <t>Organization name</t>
  </si>
  <si>
    <t>Linear feet of cases</t>
  </si>
  <si>
    <t>Project location address</t>
  </si>
  <si>
    <t>Facility type</t>
  </si>
  <si>
    <t>Choose one</t>
  </si>
  <si>
    <t>Project Type</t>
  </si>
  <si>
    <t xml:space="preserve">Existing System </t>
  </si>
  <si>
    <t>Proposed System</t>
  </si>
  <si>
    <t>Applicant notes (optional)</t>
  </si>
  <si>
    <t xml:space="preserve">If you selected "other" existing system, please describe: </t>
  </si>
  <si>
    <t>Number of identical primary refrigeration systems</t>
  </si>
  <si>
    <t>Name of primary refrigerant</t>
  </si>
  <si>
    <t>Name of secondary refrigerant</t>
  </si>
  <si>
    <t xml:space="preserve">If you selected "other" secondary refrigerant, please describe: </t>
  </si>
  <si>
    <t xml:space="preserve">Is there anything else you would like us to know about the equipment or project? </t>
  </si>
  <si>
    <t>Full conversion</t>
  </si>
  <si>
    <t>Packaged system</t>
  </si>
  <si>
    <t>Yes</t>
  </si>
  <si>
    <t>Cascade system</t>
  </si>
  <si>
    <t>lb</t>
  </si>
  <si>
    <t xml:space="preserve">Choose one </t>
  </si>
  <si>
    <t>Centralized DX system</t>
  </si>
  <si>
    <t>Definitions</t>
  </si>
  <si>
    <t>Cold storage</t>
  </si>
  <si>
    <t>Partial conversion</t>
  </si>
  <si>
    <t xml:space="preserve">Existing System Information </t>
  </si>
  <si>
    <t xml:space="preserve">Proposed System Information </t>
  </si>
  <si>
    <t>System descriptions</t>
  </si>
  <si>
    <t>Micro-distributed system with water loop</t>
  </si>
  <si>
    <t>Secondary loop system</t>
  </si>
  <si>
    <t xml:space="preserve">Self contained cases (no water loop) </t>
  </si>
  <si>
    <t xml:space="preserve">Existing systems </t>
  </si>
  <si>
    <t xml:space="preserve">The existing system(s) must be charged with refrigerant(s) with a global warming potential(s) &gt; 1300. </t>
  </si>
  <si>
    <t xml:space="preserve">Eligible replacement refrigerants must be natural refrigerants. </t>
  </si>
  <si>
    <t>Natural refrigerants</t>
  </si>
  <si>
    <t xml:space="preserve">https://www.epa.gov/climate-hfcs-reduction/technology-transitions-gwp-reference-table </t>
  </si>
  <si>
    <t xml:space="preserve">Occur in nature’s biological and chemical cycles without human intervention. </t>
  </si>
  <si>
    <t xml:space="preserve">or do an internet search. </t>
  </si>
  <si>
    <t xml:space="preserve">Some examples are listed below. </t>
  </si>
  <si>
    <t>Common refrigerants</t>
  </si>
  <si>
    <t>GWP</t>
  </si>
  <si>
    <t>HFC-134a</t>
  </si>
  <si>
    <t>R-409A</t>
  </si>
  <si>
    <t>HCFC-22</t>
  </si>
  <si>
    <t xml:space="preserve">R-170 (Ethane) </t>
  </si>
  <si>
    <t>R-417C</t>
  </si>
  <si>
    <t>R-290 (Propane)</t>
  </si>
  <si>
    <t>R-407A</t>
  </si>
  <si>
    <t>R-600a (Isobutane)</t>
  </si>
  <si>
    <t>R-427A</t>
  </si>
  <si>
    <t xml:space="preserve">R-717 (Ammonia) </t>
  </si>
  <si>
    <t>R-438A</t>
  </si>
  <si>
    <t>R-718 (Water)</t>
  </si>
  <si>
    <t>R-422D</t>
  </si>
  <si>
    <t xml:space="preserve">R-729 (Air) </t>
  </si>
  <si>
    <t>R-408A</t>
  </si>
  <si>
    <t>R-744 (Carbon dioxide)</t>
  </si>
  <si>
    <t>R-404A</t>
  </si>
  <si>
    <t>R-507</t>
  </si>
  <si>
    <t>R-507A</t>
  </si>
  <si>
    <t>R-502</t>
  </si>
  <si>
    <t>CFC-12</t>
  </si>
  <si>
    <t>R-448A</t>
  </si>
  <si>
    <t>R-449A</t>
  </si>
  <si>
    <t>R-449B</t>
  </si>
  <si>
    <t>One Stop Grocery, LLC</t>
  </si>
  <si>
    <t xml:space="preserve">123 Main St,, Luverne, MN </t>
  </si>
  <si>
    <t>Retail food refrigeration</t>
  </si>
  <si>
    <t>No</t>
  </si>
  <si>
    <t>R-404a</t>
  </si>
  <si>
    <t>R-290</t>
  </si>
  <si>
    <t>oz</t>
  </si>
  <si>
    <t xml:space="preserve">Sir Eatsalot Grocery </t>
  </si>
  <si>
    <t xml:space="preserve">123 Main St, Two Harbors, MN </t>
  </si>
  <si>
    <t>Reliable Storage</t>
  </si>
  <si>
    <t>123 Main St, International Falls, MN</t>
  </si>
  <si>
    <t>Central plant (direct system)</t>
  </si>
  <si>
    <t xml:space="preserve">Central plant (direct system) </t>
  </si>
  <si>
    <t>Carbon dioxide</t>
  </si>
  <si>
    <t>Existing System Type</t>
  </si>
  <si>
    <t xml:space="preserve">HVAC-R System? (Yes/No) </t>
  </si>
  <si>
    <t>Proposed System Type</t>
  </si>
  <si>
    <t>Proposed secondary refrigerant</t>
  </si>
  <si>
    <t xml:space="preserve">Units for refrigerant charge      (lb or oz) </t>
  </si>
  <si>
    <t>Remote condensing unit</t>
  </si>
  <si>
    <t xml:space="preserve">Other, please describe. </t>
  </si>
  <si>
    <t xml:space="preserve">Glycol </t>
  </si>
  <si>
    <t xml:space="preserve">Other, please name: </t>
  </si>
  <si>
    <t>Natural refrigerants in retail food refrigeration and cold storage</t>
  </si>
  <si>
    <t>Select from the drop-down</t>
  </si>
  <si>
    <t xml:space="preserve"> (Yes/No) </t>
  </si>
  <si>
    <t>HVAC-R system?</t>
  </si>
  <si>
    <t>Type of conversion</t>
  </si>
  <si>
    <t>Partial or full</t>
  </si>
  <si>
    <t>(lb)</t>
  </si>
  <si>
    <t>Refrigeration only: Refrigerant charge</t>
  </si>
  <si>
    <t>HVAC refrigerant charge</t>
  </si>
  <si>
    <t xml:space="preserve">Type of existing system </t>
  </si>
  <si>
    <t>Type of proposed system</t>
  </si>
  <si>
    <t>See 'refrigerant examples' tab</t>
  </si>
  <si>
    <t>(oz)</t>
  </si>
  <si>
    <t>Secondary refrigerant charge</t>
  </si>
  <si>
    <t>Cascade or secondary loop systems only</t>
  </si>
  <si>
    <t>Primary refrigerant charge, 
per system</t>
  </si>
  <si>
    <t>If your existing refrigerant is not listed below, you can verify its GWP at</t>
  </si>
  <si>
    <t>Color key</t>
  </si>
  <si>
    <t>(ft)</t>
  </si>
  <si>
    <t>(ton)</t>
  </si>
  <si>
    <t>Cold storage only: Cooling load</t>
  </si>
  <si>
    <t>Enter all information requested for each system. 
See the definitions, refrigerant examples, and project example tabs.</t>
  </si>
  <si>
    <t>Refrigeration only: Name of refrigerant</t>
  </si>
  <si>
    <t>Name of HVAC refrigerant</t>
  </si>
  <si>
    <t>Section 2. System inputs (Example retail, full conversion)</t>
  </si>
  <si>
    <t>Section 2. System inputs (Example retail, partial conversion)</t>
  </si>
  <si>
    <t>About the facility</t>
  </si>
  <si>
    <t>Section B. System inputs</t>
  </si>
  <si>
    <t xml:space="preserve">Ultimately, you may need to work with a contractor to design a new system and get system characteristics, such as refrigerant charge. </t>
  </si>
  <si>
    <t>Cubic feet of walk-in</t>
  </si>
  <si>
    <t>System reference ID</t>
  </si>
  <si>
    <t>Enter an ID</t>
  </si>
  <si>
    <t>System A</t>
  </si>
  <si>
    <t>ID# 1</t>
  </si>
  <si>
    <t>These materials include ammonia, carbon dioxide, natural hydrocarbons (e.g. propane), water, and air.</t>
  </si>
  <si>
    <t xml:space="preserve">The Minnesota Technical Assistance Program (MnTAP) is available for general assistance with your application. </t>
  </si>
  <si>
    <t xml:space="preserve">MnTAP help is free, and they can help you understand and locate eligible equipment and review your application for completeness. </t>
  </si>
  <si>
    <t>Section B. System inputs (Example, cold storage)</t>
  </si>
  <si>
    <t>One ID per unique existing system (e.g. 1, 2, 3)</t>
  </si>
  <si>
    <t>Enter all information requested for each system. Scroll to column AA for all fields. 
See the definitions, refrigerant examples, and project example tabs below.</t>
  </si>
  <si>
    <r>
      <t xml:space="preserve">Existing systems </t>
    </r>
    <r>
      <rPr>
        <sz val="9"/>
        <color theme="1"/>
        <rFont val="Arial"/>
        <family val="2"/>
      </rPr>
      <t>being replaced</t>
    </r>
  </si>
  <si>
    <r>
      <t>(ft</t>
    </r>
    <r>
      <rPr>
        <vertAlign val="superscript"/>
        <sz val="9"/>
        <color theme="1"/>
        <rFont val="Arial"/>
        <family val="2"/>
      </rPr>
      <t>3</t>
    </r>
    <r>
      <rPr>
        <sz val="9"/>
        <color theme="1"/>
        <rFont val="Arial"/>
        <family val="2"/>
      </rPr>
      <t>)</t>
    </r>
  </si>
  <si>
    <r>
      <rPr>
        <b/>
        <sz val="9"/>
        <color theme="1"/>
        <rFont val="Arial"/>
        <family val="2"/>
      </rPr>
      <t xml:space="preserve">Total charge </t>
    </r>
    <r>
      <rPr>
        <sz val="9"/>
        <color theme="1"/>
        <rFont val="Arial"/>
        <family val="2"/>
      </rPr>
      <t>all equipment being replaced</t>
    </r>
  </si>
  <si>
    <r>
      <t xml:space="preserve">Cold storage: </t>
    </r>
    <r>
      <rPr>
        <sz val="9"/>
        <color theme="1"/>
        <rFont val="Arial"/>
        <family val="2"/>
      </rPr>
      <t>A refrigerated facility or warehouse, or refrigeration system such as for walk-in coolers or freezers, used for the temperature-controlled storage of food and beverages intended for human or animal consumption. This sector includes but is not limited to NAICS codes starting with 493.</t>
    </r>
    <r>
      <rPr>
        <b/>
        <sz val="9"/>
        <color theme="1"/>
        <rFont val="Arial"/>
        <family val="2"/>
      </rPr>
      <t xml:space="preserve">	</t>
    </r>
  </si>
  <si>
    <r>
      <t xml:space="preserve">Full conversion: </t>
    </r>
    <r>
      <rPr>
        <sz val="9"/>
        <color theme="1"/>
        <rFont val="Arial"/>
        <family val="2"/>
      </rPr>
      <t xml:space="preserve">100% replacement of an existing refrigeration system using a refrigerant with a global warming potential (GWP) greater than 1300 with an eligible refrigerant.    </t>
    </r>
  </si>
  <si>
    <r>
      <t xml:space="preserve">Partial conversion: </t>
    </r>
    <r>
      <rPr>
        <sz val="9"/>
        <color theme="1"/>
        <rFont val="Arial"/>
        <family val="2"/>
      </rPr>
      <t>Conversion of an existing refrigeration system using a refrigerant with a global warming potential (GWP) greater than 1300 to an indirect system (cascade or secondary loop system). The indirect system in a partial replacement must be able to use some of the existing refrigeration system equipment and must use an eligible refrigerant.</t>
    </r>
  </si>
  <si>
    <r>
      <t xml:space="preserve">Retail food refrigeration: </t>
    </r>
    <r>
      <rPr>
        <sz val="9"/>
        <color theme="1"/>
        <rFont val="Arial"/>
        <family val="2"/>
      </rPr>
      <t>Retail food refrigeration includes equipment designed to store and display chilled or frozen goods for commercial sale or use, and may include equipment at a school or institutional cafeteria. This sector includes but is not limited to North American Industrial Classification Codes (NAICS) 445110 and 452311.</t>
    </r>
  </si>
  <si>
    <r>
      <t xml:space="preserve">Existing refrigerant name (refrigeration only): </t>
    </r>
    <r>
      <rPr>
        <sz val="9"/>
        <color theme="1"/>
        <rFont val="Arial"/>
        <family val="2"/>
      </rPr>
      <t xml:space="preserve">Type of refrigerant used in the existing refrigeration system. For example, R-22, R-507, R-404a. Remember, the existing refrigerant must have a GWP greater than 1300. </t>
    </r>
  </si>
  <si>
    <r>
      <t xml:space="preserve">Existing refrigerant charge: </t>
    </r>
    <r>
      <rPr>
        <sz val="9"/>
        <color theme="1"/>
        <rFont val="Arial"/>
        <family val="2"/>
      </rPr>
      <t xml:space="preserve">The quantity of high-GWP refrigerant in the existing equipment at full charge. Full charge is the amount of refrigerant required for normal operating characteristics and conditions. </t>
    </r>
  </si>
  <si>
    <r>
      <t>Existing linear feet of case:</t>
    </r>
    <r>
      <rPr>
        <sz val="9"/>
        <color theme="1"/>
        <rFont val="Arial"/>
        <family val="2"/>
      </rPr>
      <t xml:space="preserve"> The existing linear feet of refrigerated display cases connected to the refrigeration systems that will be replaced, if applicable. </t>
    </r>
  </si>
  <si>
    <r>
      <t xml:space="preserve">Existing cubic feet of walk in: </t>
    </r>
    <r>
      <rPr>
        <sz val="9"/>
        <color theme="1"/>
        <rFont val="Arial"/>
        <family val="2"/>
      </rPr>
      <t>The existing cubic feet of refrigerated walk-in cooler or freezer space connected to the refrigeration system that will be replaced, if applicable.</t>
    </r>
  </si>
  <si>
    <r>
      <t xml:space="preserve">Existing cooling load tons: </t>
    </r>
    <r>
      <rPr>
        <sz val="9"/>
        <color theme="1"/>
        <rFont val="Arial"/>
        <family val="2"/>
      </rPr>
      <t xml:space="preserve">The existing tons of cooling load required by the process that will be replaced, if applicable. </t>
    </r>
  </si>
  <si>
    <r>
      <t xml:space="preserve">Cooling load ton (for cold storge only): </t>
    </r>
    <r>
      <rPr>
        <sz val="9"/>
        <color theme="1"/>
        <rFont val="Arial"/>
        <family val="2"/>
      </rPr>
      <t>The refrigeration system's applied rate of heat transfer measured in tons at the cooling coils and heat exchanges OR the system capacity at applied conditions, whichever is less.</t>
    </r>
    <r>
      <rPr>
        <b/>
        <sz val="9"/>
        <color theme="1"/>
        <rFont val="Arial"/>
        <family val="2"/>
      </rPr>
      <t xml:space="preserve"> </t>
    </r>
    <r>
      <rPr>
        <sz val="9"/>
        <color theme="1"/>
        <rFont val="Arial"/>
        <family val="2"/>
      </rPr>
      <t xml:space="preserve">The cooling loan tons can be calculated by the cooling coils and other process heat exchanger specifications or by engineering analysis. </t>
    </r>
  </si>
  <si>
    <r>
      <t>Proposed primary refrigerant name:</t>
    </r>
    <r>
      <rPr>
        <sz val="9"/>
        <color theme="1"/>
        <rFont val="Arial"/>
        <family val="2"/>
      </rPr>
      <t xml:space="preserve"> Type of refrigerant used in the proposed refrigeration system. In the case of an indirect system (cascade or secondary loop), the primary refrigerant is the refrigerant that provides cooling to the secondary cooling loop. </t>
    </r>
  </si>
  <si>
    <r>
      <t xml:space="preserve">Proposed secondary refrigerant name: </t>
    </r>
    <r>
      <rPr>
        <sz val="9"/>
        <color theme="1"/>
        <rFont val="Arial"/>
        <family val="2"/>
      </rPr>
      <t xml:space="preserve">For indirect systems (cascade or secondary loop) only, the natural refrigerant that is replacing the existing high global warming potential refrigerant. </t>
    </r>
  </si>
  <si>
    <r>
      <t xml:space="preserve">Proposed secondary refrigerant charge: </t>
    </r>
    <r>
      <rPr>
        <sz val="9"/>
        <color theme="1"/>
        <rFont val="Arial"/>
        <family val="2"/>
      </rPr>
      <t>For indirect systems (cascade or secondary loop) only, the pounds of natural refrigerant that will be in the proposed system at full charge.</t>
    </r>
  </si>
  <si>
    <r>
      <t xml:space="preserve">Cascade system: </t>
    </r>
    <r>
      <rPr>
        <sz val="9"/>
        <color theme="1"/>
        <rFont val="Arial"/>
        <family val="2"/>
      </rPr>
      <t>Consists of two independent refrigeration systems that share a common cascade heat exchanger. Each system uses a different refrigerant that is most suitable for the given</t>
    </r>
    <r>
      <rPr>
        <b/>
        <sz val="9"/>
        <color theme="1"/>
        <rFont val="Arial"/>
        <family val="2"/>
      </rPr>
      <t xml:space="preserve"> </t>
    </r>
    <r>
      <rPr>
        <sz val="9"/>
        <color theme="1"/>
        <rFont val="Arial"/>
        <family val="2"/>
      </rPr>
      <t>temperature range.</t>
    </r>
    <r>
      <rPr>
        <b/>
        <sz val="9"/>
        <color theme="1"/>
        <rFont val="Arial"/>
        <family val="2"/>
      </rPr>
      <t xml:space="preserve"> </t>
    </r>
  </si>
  <si>
    <r>
      <t xml:space="preserve">Central plant system (direct system): </t>
    </r>
    <r>
      <rPr>
        <sz val="9"/>
        <color theme="1"/>
        <rFont val="Arial"/>
        <family val="2"/>
      </rPr>
      <t>A custom-built refrigeration system that is typically used in large, refrigerated warehouses. Central plant systems deliver cool air to the refrigerated space through evaporators, which are typically suspended from the ceiling in the refrigerated space. The evaporators are connected through a piping network to multiple compressors located in a central machine room, and a condenser, which is typically mounted outside near the compressor.  		
Central plant systems may have a direct or indirect (secondary loop) design. Direct systems circulate a primary refrigerant throughout the refrigerated space. In an indirect system, a primary refrigerant cools a secondary refrigerant in the machine room, and the secondary refrigerant is then circulated throughout the refrigerated space.</t>
    </r>
  </si>
  <si>
    <r>
      <t xml:space="preserve">Micro-distributed system with water loop: </t>
    </r>
    <r>
      <rPr>
        <sz val="9"/>
        <color theme="1"/>
        <rFont val="Arial"/>
        <family val="2"/>
      </rPr>
      <t xml:space="preserve">Cases are self-contained with a sealed refrigeration unit; cases are connected to a water-loop system to eject heat outside the store. </t>
    </r>
  </si>
  <si>
    <r>
      <rPr>
        <b/>
        <sz val="9"/>
        <color theme="1"/>
        <rFont val="Arial"/>
        <family val="2"/>
      </rPr>
      <t xml:space="preserve">Remote condensing unit(s): </t>
    </r>
    <r>
      <rPr>
        <sz val="9"/>
        <color theme="1"/>
        <rFont val="Arial"/>
        <family val="2"/>
      </rPr>
      <t>Are composed of one (and sometimes two) compressor(s), one condenser, and one receiver assembled into a single unit, normally located external to the sales area. This equipment is connected to one or more nearby evaporator(s) used to cool food and beverages stored in display cases and/or walk-in storage rooms.</t>
    </r>
  </si>
  <si>
    <r>
      <t xml:space="preserve">Secondary loop system: </t>
    </r>
    <r>
      <rPr>
        <sz val="9"/>
        <color theme="1"/>
        <rFont val="Arial"/>
        <family val="2"/>
      </rPr>
      <t>Is where a primary refrigerant is used in the central machinery room to cool a secondary heat transfer fluid, which is circulated to the display cases in the sales area.</t>
    </r>
  </si>
  <si>
    <r>
      <t xml:space="preserve">Self contained cases (no water loop): </t>
    </r>
    <r>
      <rPr>
        <sz val="9"/>
        <color theme="1"/>
        <rFont val="Arial"/>
        <family val="2"/>
      </rPr>
      <t>Self-contained or stand-alone refrigeration cases house all refrigeration components (e.g., evaporator, cooling coil, compressor, and condenser) within their structure. They are charged with refrigerant at the factory and typically require only an electricity supply to begin operation.</t>
    </r>
  </si>
  <si>
    <r>
      <t xml:space="preserve">Proposed primary refrigerant charge: </t>
    </r>
    <r>
      <rPr>
        <sz val="9"/>
        <color theme="1"/>
        <rFont val="Arial"/>
        <family val="2"/>
      </rPr>
      <t>For full replacements, the pounds of natural refrigerant that will be in the proposed system at full charge. For indirect replacements, the pounds of primary refrigerant that will be in the proposed system at full charge.</t>
    </r>
  </si>
  <si>
    <t xml:space="preserve">The packaged system is for our walk-in cooler. </t>
  </si>
  <si>
    <r>
      <t>Reliable Storage's existing system is a custom built, central plant using 1,240 lbs of R-404a.  
They would like to upgrade the system and install a system using carbon dioxide.                                                                                     Since they are replacing 100% of the central plant, it's a full conversion.
They anticipate the full charge for the new system will be 1,450 lbs of CO</t>
    </r>
    <r>
      <rPr>
        <vertAlign val="subscript"/>
        <sz val="9"/>
        <color rgb="FF000000"/>
        <rFont val="Arial"/>
        <family val="2"/>
      </rPr>
      <t>2</t>
    </r>
    <r>
      <rPr>
        <sz val="9"/>
        <color rgb="FF000000"/>
        <rFont val="Arial"/>
        <family val="2"/>
      </rPr>
      <t xml:space="preserve">. 
The existing refrigeration system isn't integrated with the HVAC system.                                                                                                           The cooling load ton will remain the same at 50 tons. </t>
    </r>
  </si>
  <si>
    <r>
      <t>Sir Eatsalot Grocery has a direct expansion system using R-507A for its frozen food cases. It's current charge size is 800 lbs. 110 linear ft of existing cases would be replaced. 
The system isn't connected to any walk-ins. 
They plan to install a secondary loop system that will use CO</t>
    </r>
    <r>
      <rPr>
        <vertAlign val="subscript"/>
        <sz val="9"/>
        <color rgb="FF000000"/>
        <rFont val="Arial"/>
        <family val="2"/>
      </rPr>
      <t>2</t>
    </r>
    <r>
      <rPr>
        <sz val="9"/>
        <color rgb="FF000000"/>
        <rFont val="Arial"/>
        <family val="2"/>
      </rPr>
      <t xml:space="preserve">. 
Because it's an indirect system (e.g. secondary loop) replacing some, but not all, of the existing refrigerant, it's a partial conversion. 
They will continue to use some of their existing refrigerant, 507a, as the primary refrigerant, but will be able to reduce the amount to 400 lbs.
The secondary refrigerant, CO2, will have a 200 lb charge. The new casing will measure 120 linear feet. </t>
    </r>
  </si>
  <si>
    <r>
      <t xml:space="preserve">Centralized direct expansion (DX) system: </t>
    </r>
    <r>
      <rPr>
        <sz val="9"/>
        <color theme="1"/>
        <rFont val="Arial"/>
        <family val="2"/>
      </rPr>
      <t xml:space="preserve">The compressors are mounted together and share suction and discharge refrigeration lines that run throughout the store, feeding refrigerant to the cases and coolers. The compressors are in a separate machine room, either in the back of the store or on its roof, while the condensers are usually air-cooled and hence are placed outside to reject heat. </t>
    </r>
  </si>
  <si>
    <r>
      <t xml:space="preserve">System Reference ID: </t>
    </r>
    <r>
      <rPr>
        <sz val="9"/>
        <color theme="1"/>
        <rFont val="Arial"/>
        <family val="2"/>
      </rPr>
      <t xml:space="preserve">Assign an ID# to the system being replaced (e.g. 1, 2, 3). </t>
    </r>
  </si>
  <si>
    <r>
      <rPr>
        <b/>
        <sz val="9"/>
        <color theme="1"/>
        <rFont val="Arial"/>
        <family val="2"/>
      </rPr>
      <t>Packaged systems</t>
    </r>
    <r>
      <rPr>
        <sz val="9"/>
        <color theme="1"/>
        <rFont val="Arial"/>
        <family val="2"/>
      </rPr>
      <t xml:space="preserve"> are self-contained.                                                                                                                              •  In cold storage warehouses, they combine evaporator, compressor, and condenser in one frame. They are commonly installed on the roof of a refrigerated warehouse above the air-cooling units that are within the refrigerated space. 
•  In walk-in coolers and freezers, you may see packaged refrigeration systems (i.e., an evaporator and condensing unit in one frame) mounted on the roof or wall of a walk-in.</t>
    </r>
  </si>
  <si>
    <r>
      <t>One Stop Grocery, LLC has a medium-temperature compressor rack system using R-404a that cools 83 linear feet of cases and a 10x12x10 walk in cooler.
The rack system has a full charge of 301 lbs.
They are proposing to replace the rack system with eight 4-door self-contained, air cooled, cases using propane, and a self-contained unit using R-290 for the walk-in.
They are replacing 100% of the rack system with natural refrigerants so it's a full conversion.
The existing compressor rack system is not integrated with an HVAC system.
Designating the existing centralized DX system as #1 tells us the same system (the central DX) is being replaced with a couple different types of equipment.
Each new self-contained case uses .27 lbs of refrigerant. The length of new cases will total 87 ft.
The self-contained unit for the walk-in has 4.4 oz of refrigerant.
The size of the walk-in will remain the same at 1,200 ft</t>
    </r>
    <r>
      <rPr>
        <vertAlign val="superscript"/>
        <sz val="9"/>
        <color rgb="FF000000"/>
        <rFont val="Arial"/>
        <family val="2"/>
      </rPr>
      <t>3</t>
    </r>
    <r>
      <rPr>
        <sz val="9"/>
        <color rgb="FF000000"/>
        <rFont val="Arial"/>
        <family val="2"/>
      </rPr>
      <t>.</t>
    </r>
  </si>
  <si>
    <t>fdfd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</si>
</sst>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Check one&quot;"/>
    <numFmt numFmtId="165" formatCode="#,##0.0"/>
    <numFmt numFmtId="166" formatCode="0.0"/>
    <numFmt numFmtId="167" formatCode="_(* #,##0_);_(* \(#,##0\);_(* &quot;-&quot;??_);_(@_)"/>
  </numFmts>
  <fonts count="28"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Aptos Narrow"/>
      <family val="2"/>
      <scheme val="minor"/>
    </font>
    <font>
      <sz val="8"/>
      <name val="Aptos Narrow"/>
      <family val="2"/>
      <scheme val="minor"/>
    </font>
    <font>
      <sz val="12"/>
      <color theme="1"/>
      <name val="Calibri"/>
      <family val="2"/>
    </font>
    <font>
      <sz val="11"/>
      <color theme="1"/>
      <name val="Calibri"/>
      <family val="2"/>
    </font>
    <font>
      <b/>
      <sz val="14"/>
      <color theme="1"/>
      <name val="Calibri"/>
      <family val="2"/>
    </font>
    <font>
      <sz val="11"/>
      <name val="Calibri"/>
      <family val="2"/>
    </font>
    <font>
      <b/>
      <sz val="11"/>
      <color theme="1"/>
      <name val="Calibri"/>
      <family val="2"/>
    </font>
    <font>
      <b/>
      <sz val="18"/>
      <color theme="1"/>
      <name val="Calibri"/>
      <family val="2"/>
    </font>
    <font>
      <b/>
      <sz val="12"/>
      <color theme="1"/>
      <name val="Calibri"/>
      <family val="2"/>
    </font>
    <font>
      <b/>
      <sz val="16"/>
      <color theme="1"/>
      <name val="Calibri"/>
      <family val="2"/>
    </font>
    <font>
      <b/>
      <sz val="20"/>
      <color theme="1"/>
      <name val="Calibri"/>
      <family val="2"/>
    </font>
    <font>
      <sz val="9"/>
      <color theme="1"/>
      <name val="Calibri"/>
      <family val="2"/>
    </font>
    <font>
      <i/>
      <sz val="12"/>
      <color theme="1"/>
      <name val="Calibri"/>
      <family val="2"/>
    </font>
    <font>
      <sz val="11"/>
      <color rgb="FF000000"/>
      <name val="Calibri"/>
      <family val="2"/>
    </font>
    <font>
      <i/>
      <sz val="9"/>
      <color theme="1"/>
      <name val="Arial"/>
      <family val="2"/>
    </font>
    <font>
      <sz val="9"/>
      <color theme="1"/>
      <name val="Arial"/>
      <family val="2"/>
    </font>
    <font>
      <b/>
      <sz val="9"/>
      <color theme="1"/>
      <name val="Arial"/>
      <family val="2"/>
    </font>
    <font>
      <sz val="9"/>
      <name val="Arial"/>
      <family val="2"/>
    </font>
    <font>
      <vertAlign val="superscript"/>
      <sz val="9"/>
      <color theme="1"/>
      <name val="Arial"/>
      <family val="2"/>
    </font>
    <font>
      <b/>
      <sz val="9"/>
      <color rgb="FFFF0000"/>
      <name val="Arial"/>
      <family val="2"/>
    </font>
    <font>
      <sz val="9"/>
      <color rgb="FF000000"/>
      <name val="Arial"/>
      <family val="2"/>
    </font>
    <font>
      <vertAlign val="superscript"/>
      <sz val="9"/>
      <color rgb="FF000000"/>
      <name val="Arial"/>
      <family val="2"/>
    </font>
    <font>
      <vertAlign val="subscript"/>
      <sz val="9"/>
      <color rgb="FF000000"/>
      <name val="Arial"/>
      <family val="2"/>
    </font>
    <font>
      <u/>
      <sz val="11"/>
      <color rgb="FF0000FF"/>
      <name val="Calibri"/>
      <family val="2"/>
    </font>
    <font>
      <sz val="11"/>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1"/>
        <bgColor indexed="64"/>
      </patternFill>
    </fill>
    <fill>
      <patternFill patternType="solid">
        <fgColor rgb="FFFFFFFF"/>
        <bgColor indexed="64"/>
      </patternFill>
    </fill>
    <fill>
      <patternFill patternType="solid">
        <fgColor rgb="FFCCCCFF"/>
        <bgColor indexed="64"/>
      </patternFill>
    </fill>
  </fills>
  <borders count="4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thin">
        <color indexed="64"/>
      </right>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Protection="0">
      <alignment vertical="center"/>
    </xf>
    <xf numFmtId="43" fontId="27" fillId="0" borderId="0" applyFont="0" applyFill="0" applyBorder="0" applyAlignment="0" applyProtection="0"/>
  </cellStyleXfs>
  <cellXfs count="279">
    <xf numFmtId="0" fontId="0" fillId="0" borderId="0" xfId="0"/>
    <xf numFmtId="0" fontId="1" fillId="0" borderId="0" xfId="0" applyFont="1"/>
    <xf numFmtId="0" fontId="0" fillId="0" borderId="0" xfId="0" applyBorder="1"/>
    <xf numFmtId="0" fontId="5" fillId="2" borderId="0" xfId="0" applyFont="1" applyFill="1" applyBorder="1"/>
    <xf numFmtId="0" fontId="6" fillId="2" borderId="0" xfId="0" applyFont="1" applyFill="1"/>
    <xf numFmtId="0" fontId="6" fillId="2" borderId="0" xfId="0" applyFont="1" applyFill="1" applyAlignment="1">
      <alignment wrapText="1"/>
    </xf>
    <xf numFmtId="0" fontId="6" fillId="2" borderId="0" xfId="0" applyFont="1" applyFill="1" applyBorder="1"/>
    <xf numFmtId="0" fontId="6" fillId="2" borderId="1" xfId="0"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vertical="top"/>
    </xf>
    <xf numFmtId="0" fontId="8" fillId="2" borderId="0" xfId="0" applyFont="1" applyFill="1" applyBorder="1"/>
    <xf numFmtId="0" fontId="9" fillId="2" borderId="0" xfId="0" applyFont="1" applyFill="1"/>
    <xf numFmtId="0" fontId="5" fillId="2" borderId="0" xfId="0" applyFont="1" applyFill="1"/>
    <xf numFmtId="0" fontId="6" fillId="2" borderId="3" xfId="0" applyFont="1" applyFill="1" applyBorder="1"/>
    <xf numFmtId="0" fontId="6" fillId="2" borderId="0" xfId="0" applyFont="1" applyFill="1" applyBorder="1" applyAlignment="1">
      <alignment wrapText="1"/>
    </xf>
    <xf numFmtId="0" fontId="14" fillId="2" borderId="0" xfId="0" applyFont="1" applyFill="1" applyAlignment="1">
      <alignment wrapText="1"/>
    </xf>
    <xf numFmtId="0" fontId="9" fillId="2" borderId="27" xfId="0" applyFont="1" applyFill="1" applyBorder="1" applyAlignment="1">
      <alignment horizontal="center" wrapText="1"/>
    </xf>
    <xf numFmtId="0" fontId="9" fillId="2" borderId="29" xfId="0" applyFont="1" applyFill="1" applyBorder="1" applyAlignment="1">
      <alignment horizontal="center" wrapText="1"/>
    </xf>
    <xf numFmtId="0" fontId="9" fillId="2" borderId="30" xfId="0" applyFont="1" applyFill="1" applyBorder="1" applyAlignment="1">
      <alignment horizontal="center" wrapText="1"/>
    </xf>
    <xf numFmtId="0" fontId="7" fillId="2" borderId="2" xfId="0" applyFont="1" applyFill="1" applyBorder="1"/>
    <xf numFmtId="0" fontId="7" fillId="2" borderId="2" xfId="0" applyFont="1" applyFill="1" applyBorder="1" applyAlignment="1">
      <alignment horizontal="center"/>
    </xf>
    <xf numFmtId="0" fontId="6" fillId="2" borderId="2" xfId="0" applyFont="1" applyFill="1" applyBorder="1" applyAlignment="1">
      <alignment horizontal="center"/>
    </xf>
    <xf numFmtId="0" fontId="10" fillId="2" borderId="3" xfId="0" applyFont="1" applyFill="1" applyBorder="1" applyAlignment="1"/>
    <xf numFmtId="0" fontId="12" fillId="2" borderId="3" xfId="0" applyFont="1" applyFill="1" applyBorder="1" applyAlignment="1"/>
    <xf numFmtId="0" fontId="6" fillId="2" borderId="0" xfId="0" applyFont="1" applyFill="1" applyAlignment="1">
      <alignment horizontal="left" vertical="top"/>
    </xf>
    <xf numFmtId="0" fontId="7" fillId="2" borderId="0" xfId="0" applyFont="1" applyFill="1" applyBorder="1" applyAlignment="1">
      <alignment horizontal="center"/>
    </xf>
    <xf numFmtId="3" fontId="6" fillId="2" borderId="0" xfId="0" applyNumberFormat="1" applyFont="1" applyFill="1" applyBorder="1" applyAlignment="1">
      <alignment horizontal="center"/>
    </xf>
    <xf numFmtId="0" fontId="16" fillId="5" borderId="0" xfId="0" applyFont="1" applyFill="1" applyAlignment="1">
      <alignment vertical="center" wrapText="1"/>
    </xf>
    <xf numFmtId="0" fontId="11" fillId="2" borderId="24" xfId="0" applyFont="1" applyFill="1" applyBorder="1" applyAlignment="1"/>
    <xf numFmtId="0" fontId="11" fillId="2" borderId="38" xfId="0" applyFont="1" applyFill="1" applyBorder="1" applyAlignment="1"/>
    <xf numFmtId="0" fontId="11" fillId="2" borderId="24" xfId="0" applyFont="1" applyFill="1" applyBorder="1" applyAlignment="1">
      <alignment horizontal="center"/>
    </xf>
    <xf numFmtId="0" fontId="11" fillId="2" borderId="13" xfId="0" applyFont="1" applyFill="1" applyBorder="1" applyAlignment="1">
      <alignment horizontal="center"/>
    </xf>
    <xf numFmtId="0" fontId="11" fillId="2" borderId="32" xfId="0" applyFont="1" applyFill="1" applyBorder="1" applyAlignment="1">
      <alignment horizontal="center"/>
    </xf>
    <xf numFmtId="0" fontId="18" fillId="2" borderId="41" xfId="0" applyFont="1" applyFill="1" applyBorder="1" applyAlignment="1">
      <alignment horizontal="center" wrapText="1"/>
    </xf>
    <xf numFmtId="0" fontId="18" fillId="2" borderId="42" xfId="0" applyFont="1" applyFill="1" applyBorder="1" applyAlignment="1">
      <alignment horizontal="center" wrapText="1"/>
    </xf>
    <xf numFmtId="0" fontId="18" fillId="2" borderId="36" xfId="0" applyFont="1" applyFill="1" applyBorder="1" applyAlignment="1">
      <alignment horizontal="center" wrapText="1"/>
    </xf>
    <xf numFmtId="0" fontId="18" fillId="2" borderId="44" xfId="0" applyFont="1" applyFill="1" applyBorder="1" applyAlignment="1">
      <alignment horizontal="center" wrapText="1"/>
    </xf>
    <xf numFmtId="0" fontId="18" fillId="2" borderId="43" xfId="0" applyFont="1" applyFill="1" applyBorder="1" applyAlignment="1">
      <alignment horizontal="center" wrapText="1"/>
    </xf>
    <xf numFmtId="0" fontId="18" fillId="2" borderId="1" xfId="0" applyFont="1" applyFill="1" applyBorder="1" applyAlignment="1">
      <alignment horizontal="center" wrapText="1"/>
    </xf>
    <xf numFmtId="0" fontId="18" fillId="2" borderId="45" xfId="0" applyFont="1" applyFill="1" applyBorder="1" applyAlignment="1">
      <alignment horizontal="center" wrapText="1"/>
    </xf>
    <xf numFmtId="0" fontId="18" fillId="2" borderId="0" xfId="0" applyFont="1" applyFill="1"/>
    <xf numFmtId="0" fontId="18" fillId="2" borderId="0" xfId="0" applyFont="1" applyFill="1" applyAlignment="1">
      <alignment wrapText="1"/>
    </xf>
    <xf numFmtId="0" fontId="18" fillId="2" borderId="0" xfId="0" applyFont="1" applyFill="1" applyBorder="1" applyAlignment="1">
      <alignment horizontal="right"/>
    </xf>
    <xf numFmtId="0" fontId="20" fillId="3" borderId="15"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18" fillId="3" borderId="9" xfId="0" applyNumberFormat="1" applyFont="1" applyFill="1" applyBorder="1" applyAlignment="1" applyProtection="1">
      <alignment horizontal="center" vertical="center" wrapText="1"/>
      <protection locked="0"/>
    </xf>
    <xf numFmtId="0" fontId="18" fillId="3" borderId="9" xfId="0" applyNumberFormat="1" applyFont="1" applyFill="1" applyBorder="1" applyAlignment="1" applyProtection="1">
      <alignment vertical="center" wrapText="1"/>
      <protection locked="0"/>
    </xf>
    <xf numFmtId="166" fontId="18" fillId="3" borderId="10" xfId="0" applyNumberFormat="1" applyFont="1" applyFill="1" applyBorder="1" applyAlignment="1" applyProtection="1">
      <alignment vertical="center" wrapText="1"/>
      <protection locked="0"/>
    </xf>
    <xf numFmtId="0" fontId="20" fillId="3" borderId="15"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20" fillId="3" borderId="3" xfId="0" applyFont="1" applyFill="1" applyBorder="1" applyAlignment="1" applyProtection="1">
      <alignment horizontal="center" vertical="center"/>
      <protection locked="0"/>
    </xf>
    <xf numFmtId="166" fontId="18" fillId="3" borderId="6" xfId="0" applyNumberFormat="1" applyFont="1" applyFill="1" applyBorder="1" applyAlignment="1" applyProtection="1">
      <alignment horizontal="center" vertical="center" wrapText="1"/>
      <protection locked="0"/>
    </xf>
    <xf numFmtId="0" fontId="18" fillId="2" borderId="0" xfId="0" applyFont="1" applyFill="1" applyAlignment="1">
      <alignment horizontal="right"/>
    </xf>
    <xf numFmtId="0" fontId="20" fillId="3" borderId="16"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165" fontId="18" fillId="3" borderId="2" xfId="0" applyNumberFormat="1" applyFont="1" applyFill="1" applyBorder="1" applyAlignment="1" applyProtection="1">
      <alignment horizontal="center" vertical="center" wrapText="1"/>
      <protection locked="0"/>
    </xf>
    <xf numFmtId="0" fontId="18" fillId="3" borderId="2" xfId="0" applyNumberFormat="1" applyFont="1" applyFill="1" applyBorder="1" applyAlignment="1" applyProtection="1">
      <alignment vertical="center" wrapText="1"/>
      <protection locked="0"/>
    </xf>
    <xf numFmtId="0" fontId="20" fillId="3" borderId="16" xfId="0" applyFont="1" applyFill="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20" fillId="3" borderId="5" xfId="0" applyFont="1" applyFill="1" applyBorder="1" applyAlignment="1" applyProtection="1">
      <alignment horizontal="center" vertical="center"/>
      <protection locked="0"/>
    </xf>
    <xf numFmtId="166" fontId="18" fillId="3" borderId="4" xfId="0" applyNumberFormat="1"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protection locked="0"/>
    </xf>
    <xf numFmtId="0" fontId="19" fillId="2" borderId="3" xfId="0" applyFont="1" applyFill="1" applyBorder="1" applyAlignment="1">
      <alignment horizontal="left"/>
    </xf>
    <xf numFmtId="0" fontId="18" fillId="2" borderId="3" xfId="0" applyFont="1" applyFill="1" applyBorder="1" applyAlignment="1">
      <alignment horizontal="left" wrapText="1"/>
    </xf>
    <xf numFmtId="0" fontId="19" fillId="2" borderId="3" xfId="0" applyFont="1" applyFill="1" applyBorder="1" applyAlignment="1">
      <alignment horizontal="center" wrapText="1"/>
    </xf>
    <xf numFmtId="0" fontId="19" fillId="2" borderId="3" xfId="0" applyFont="1" applyFill="1" applyBorder="1" applyAlignment="1">
      <alignment horizontal="center"/>
    </xf>
    <xf numFmtId="0" fontId="18" fillId="2" borderId="0" xfId="0" applyFont="1" applyFill="1" applyBorder="1"/>
    <xf numFmtId="0" fontId="18" fillId="2" borderId="25" xfId="0" applyFont="1" applyFill="1" applyBorder="1" applyAlignment="1">
      <alignment horizontal="center"/>
    </xf>
    <xf numFmtId="0" fontId="20" fillId="2" borderId="0" xfId="0" applyFont="1" applyFill="1" applyBorder="1" applyAlignment="1" applyProtection="1">
      <protection locked="0"/>
    </xf>
    <xf numFmtId="0" fontId="18" fillId="2" borderId="25" xfId="0" applyFont="1" applyFill="1" applyBorder="1" applyAlignment="1">
      <alignment horizontal="center" wrapText="1"/>
    </xf>
    <xf numFmtId="0" fontId="18" fillId="2" borderId="33" xfId="0" applyFont="1" applyFill="1" applyBorder="1" applyAlignment="1">
      <alignment horizontal="center" wrapText="1"/>
    </xf>
    <xf numFmtId="0" fontId="19" fillId="2" borderId="3" xfId="0" applyFont="1" applyFill="1" applyBorder="1" applyAlignment="1"/>
    <xf numFmtId="0" fontId="19" fillId="2" borderId="0" xfId="0" applyFont="1" applyFill="1" applyBorder="1" applyAlignment="1"/>
    <xf numFmtId="0" fontId="20" fillId="2" borderId="35" xfId="0" applyFont="1" applyFill="1" applyBorder="1" applyAlignment="1" applyProtection="1">
      <alignment horizontal="right"/>
      <protection locked="0"/>
    </xf>
    <xf numFmtId="0" fontId="20" fillId="3" borderId="2" xfId="0" applyFont="1" applyFill="1" applyBorder="1" applyAlignment="1" applyProtection="1">
      <alignment horizontal="center"/>
      <protection locked="0"/>
    </xf>
    <xf numFmtId="0" fontId="18" fillId="2" borderId="25" xfId="0" applyFont="1" applyFill="1" applyBorder="1" applyAlignment="1">
      <alignment horizontal="right"/>
    </xf>
    <xf numFmtId="0" fontId="18" fillId="4" borderId="2" xfId="0" applyFont="1" applyFill="1" applyBorder="1"/>
    <xf numFmtId="0" fontId="18" fillId="6" borderId="2" xfId="0" applyFont="1" applyFill="1" applyBorder="1"/>
    <xf numFmtId="0" fontId="18" fillId="2" borderId="3" xfId="0" applyFont="1" applyFill="1" applyBorder="1"/>
    <xf numFmtId="0" fontId="17" fillId="2" borderId="3" xfId="0" applyFont="1" applyFill="1" applyBorder="1" applyAlignment="1">
      <alignment horizontal="right"/>
    </xf>
    <xf numFmtId="0" fontId="20" fillId="3" borderId="18"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165" fontId="18" fillId="3" borderId="20" xfId="0" applyNumberFormat="1" applyFont="1" applyFill="1" applyBorder="1" applyAlignment="1" applyProtection="1">
      <alignment horizontal="center" vertical="center" wrapText="1"/>
      <protection locked="0"/>
    </xf>
    <xf numFmtId="0" fontId="18" fillId="3" borderId="20" xfId="0" applyNumberFormat="1" applyFont="1" applyFill="1" applyBorder="1" applyAlignment="1" applyProtection="1">
      <alignment vertical="center" wrapText="1"/>
      <protection locked="0"/>
    </xf>
    <xf numFmtId="0" fontId="20" fillId="3" borderId="18"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protection locked="0"/>
    </xf>
    <xf numFmtId="166" fontId="18" fillId="3" borderId="7" xfId="0" applyNumberFormat="1" applyFont="1" applyFill="1" applyBorder="1" applyAlignment="1" applyProtection="1">
      <alignment horizontal="center" vertical="center" wrapText="1"/>
      <protection locked="0"/>
    </xf>
    <xf numFmtId="0" fontId="7" fillId="2" borderId="3" xfId="0" applyFont="1" applyFill="1" applyBorder="1" applyAlignment="1">
      <alignment wrapText="1"/>
    </xf>
    <xf numFmtId="0" fontId="19" fillId="2" borderId="0" xfId="0" applyFont="1" applyFill="1" applyBorder="1" applyAlignment="1">
      <alignment horizontal="left" wrapText="1"/>
    </xf>
    <xf numFmtId="0" fontId="18" fillId="2" borderId="0" xfId="0" applyFont="1" applyFill="1" applyBorder="1" applyAlignment="1">
      <alignment horizontal="left" wrapText="1"/>
    </xf>
    <xf numFmtId="0" fontId="6" fillId="2" borderId="0" xfId="0" applyFont="1" applyFill="1" applyAlignment="1">
      <alignment horizontal="left" wrapText="1"/>
    </xf>
    <xf numFmtId="0" fontId="26" fillId="2" borderId="0" xfId="1" applyFont="1" applyFill="1"/>
    <xf numFmtId="0" fontId="7" fillId="2" borderId="1" xfId="0" applyFont="1" applyFill="1" applyBorder="1" applyAlignment="1">
      <alignment horizontal="left" vertical="center"/>
    </xf>
    <xf numFmtId="0" fontId="13" fillId="2" borderId="1" xfId="0" applyFont="1" applyFill="1" applyBorder="1" applyAlignment="1">
      <alignment horizontal="left" vertical="center"/>
    </xf>
    <xf numFmtId="0" fontId="19" fillId="2" borderId="0" xfId="0" applyFont="1" applyFill="1" applyBorder="1" applyAlignment="1">
      <alignment wrapText="1"/>
    </xf>
    <xf numFmtId="37" fontId="6" fillId="2" borderId="2" xfId="3" applyNumberFormat="1" applyFont="1" applyFill="1" applyBorder="1" applyAlignment="1">
      <alignment horizontal="center"/>
    </xf>
    <xf numFmtId="0" fontId="19" fillId="0" borderId="0" xfId="0" applyFont="1" applyFill="1" applyBorder="1" applyAlignment="1">
      <alignment horizontal="left" wrapText="1"/>
    </xf>
    <xf numFmtId="0" fontId="6" fillId="2" borderId="0" xfId="0" applyFont="1" applyFill="1" applyProtection="1"/>
    <xf numFmtId="0" fontId="6" fillId="2" borderId="0" xfId="0" applyFont="1" applyFill="1" applyAlignment="1" applyProtection="1">
      <alignment wrapText="1"/>
    </xf>
    <xf numFmtId="0" fontId="13" fillId="0" borderId="1" xfId="0" applyFont="1" applyBorder="1" applyAlignment="1" applyProtection="1">
      <alignment horizontal="left" vertical="center"/>
    </xf>
    <xf numFmtId="0" fontId="6" fillId="2" borderId="1" xfId="0" applyFont="1" applyFill="1" applyBorder="1" applyProtection="1"/>
    <xf numFmtId="0" fontId="11" fillId="2" borderId="38" xfId="0" applyFont="1" applyFill="1" applyBorder="1" applyAlignment="1" applyProtection="1"/>
    <xf numFmtId="0" fontId="11" fillId="2" borderId="24" xfId="0" applyFont="1" applyFill="1" applyBorder="1" applyAlignment="1" applyProtection="1"/>
    <xf numFmtId="0" fontId="11" fillId="2" borderId="24"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32" xfId="0" applyFont="1" applyFill="1" applyBorder="1" applyAlignment="1" applyProtection="1">
      <alignment horizontal="center"/>
    </xf>
    <xf numFmtId="0" fontId="9" fillId="2" borderId="30" xfId="0" applyFont="1" applyFill="1" applyBorder="1" applyAlignment="1" applyProtection="1">
      <alignment horizontal="center" wrapText="1"/>
    </xf>
    <xf numFmtId="0" fontId="9" fillId="2" borderId="27" xfId="0" applyFont="1" applyFill="1" applyBorder="1" applyAlignment="1" applyProtection="1">
      <alignment horizontal="center" wrapText="1"/>
    </xf>
    <xf numFmtId="0" fontId="9" fillId="2" borderId="29" xfId="0" applyFont="1" applyFill="1" applyBorder="1" applyAlignment="1" applyProtection="1">
      <alignment horizontal="center" wrapText="1"/>
    </xf>
    <xf numFmtId="0" fontId="14" fillId="2" borderId="41" xfId="0" applyFont="1" applyFill="1" applyBorder="1" applyAlignment="1" applyProtection="1">
      <alignment horizontal="center" wrapText="1"/>
    </xf>
    <xf numFmtId="0" fontId="14" fillId="2" borderId="42" xfId="0" applyFont="1" applyFill="1" applyBorder="1" applyAlignment="1" applyProtection="1">
      <alignment horizontal="center" wrapText="1"/>
    </xf>
    <xf numFmtId="0" fontId="14" fillId="2" borderId="36" xfId="0" applyFont="1" applyFill="1" applyBorder="1" applyAlignment="1" applyProtection="1">
      <alignment horizontal="center" wrapText="1"/>
    </xf>
    <xf numFmtId="0" fontId="14" fillId="2" borderId="44" xfId="0" applyFont="1" applyFill="1" applyBorder="1" applyAlignment="1" applyProtection="1">
      <alignment horizontal="center" wrapText="1"/>
    </xf>
    <xf numFmtId="0" fontId="14" fillId="2" borderId="43" xfId="0" applyFont="1" applyFill="1" applyBorder="1" applyAlignment="1" applyProtection="1">
      <alignment horizontal="center" wrapText="1"/>
    </xf>
    <xf numFmtId="0" fontId="14" fillId="2" borderId="1" xfId="0" applyFont="1" applyFill="1" applyBorder="1" applyAlignment="1" applyProtection="1">
      <alignment horizontal="center" wrapText="1"/>
    </xf>
    <xf numFmtId="0" fontId="14" fillId="2" borderId="45" xfId="0" applyFont="1" applyFill="1" applyBorder="1" applyAlignment="1" applyProtection="1">
      <alignment horizontal="center" wrapText="1"/>
    </xf>
    <xf numFmtId="0" fontId="18" fillId="2" borderId="0" xfId="0" applyFont="1" applyFill="1" applyBorder="1" applyAlignment="1" applyProtection="1">
      <alignment horizontal="right"/>
    </xf>
    <xf numFmtId="0" fontId="18" fillId="2" borderId="0" xfId="0" applyFont="1" applyFill="1" applyProtection="1"/>
    <xf numFmtId="0" fontId="20" fillId="3" borderId="31" xfId="1" applyNumberFormat="1" applyFont="1" applyFill="1" applyBorder="1" applyAlignment="1" applyProtection="1">
      <alignment horizontal="center" vertical="center" wrapText="1"/>
    </xf>
    <xf numFmtId="164" fontId="18" fillId="3" borderId="10" xfId="0" applyNumberFormat="1" applyFont="1" applyFill="1" applyBorder="1" applyAlignment="1" applyProtection="1">
      <alignment horizontal="center" vertical="center"/>
    </xf>
    <xf numFmtId="0" fontId="20" fillId="3" borderId="15" xfId="0" applyFont="1" applyFill="1" applyBorder="1" applyAlignment="1" applyProtection="1">
      <alignment horizontal="center" vertical="center"/>
    </xf>
    <xf numFmtId="0" fontId="20" fillId="3" borderId="6" xfId="0" applyFont="1" applyFill="1" applyBorder="1" applyAlignment="1" applyProtection="1">
      <alignment horizontal="center" vertical="center"/>
    </xf>
    <xf numFmtId="0" fontId="20" fillId="3" borderId="6" xfId="1" applyNumberFormat="1" applyFont="1" applyFill="1" applyBorder="1" applyAlignment="1" applyProtection="1">
      <alignment horizontal="center" vertical="center" wrapText="1"/>
    </xf>
    <xf numFmtId="3" fontId="18" fillId="3" borderId="2" xfId="0" applyNumberFormat="1" applyFont="1" applyFill="1" applyBorder="1" applyAlignment="1" applyProtection="1">
      <alignment horizontal="center" vertical="center" wrapText="1"/>
    </xf>
    <xf numFmtId="0" fontId="18" fillId="3" borderId="9" xfId="0" applyNumberFormat="1" applyFont="1" applyFill="1" applyBorder="1" applyAlignment="1" applyProtection="1">
      <alignment vertical="center" wrapText="1"/>
    </xf>
    <xf numFmtId="1" fontId="18" fillId="3" borderId="10" xfId="0" applyNumberFormat="1" applyFont="1" applyFill="1" applyBorder="1" applyAlignment="1" applyProtection="1">
      <alignment vertical="center" wrapText="1"/>
    </xf>
    <xf numFmtId="0" fontId="20" fillId="3" borderId="15" xfId="0" applyFont="1" applyFill="1" applyBorder="1" applyAlignment="1" applyProtection="1">
      <alignment horizontal="center" vertical="center" wrapText="1"/>
    </xf>
    <xf numFmtId="0" fontId="20" fillId="3" borderId="9" xfId="0" applyFont="1" applyFill="1" applyBorder="1" applyAlignment="1" applyProtection="1">
      <alignment horizontal="center" vertical="center" wrapText="1"/>
    </xf>
    <xf numFmtId="0" fontId="20" fillId="3" borderId="3" xfId="0" applyFont="1" applyFill="1" applyBorder="1" applyAlignment="1" applyProtection="1">
      <alignment horizontal="center" vertical="center"/>
    </xf>
    <xf numFmtId="166" fontId="18" fillId="3" borderId="6" xfId="0" applyNumberFormat="1" applyFont="1" applyFill="1" applyBorder="1" applyAlignment="1" applyProtection="1">
      <alignment horizontal="center" vertical="center" wrapText="1"/>
    </xf>
    <xf numFmtId="0" fontId="18" fillId="3" borderId="9" xfId="0" applyFont="1" applyFill="1" applyBorder="1" applyAlignment="1" applyProtection="1">
      <alignment horizontal="center"/>
    </xf>
    <xf numFmtId="166" fontId="18" fillId="3" borderId="9" xfId="0" applyNumberFormat="1" applyFont="1" applyFill="1" applyBorder="1" applyAlignment="1" applyProtection="1">
      <alignment horizontal="center"/>
    </xf>
    <xf numFmtId="166" fontId="18" fillId="3" borderId="10" xfId="0" applyNumberFormat="1" applyFont="1" applyFill="1" applyBorder="1" applyAlignment="1" applyProtection="1">
      <alignment horizontal="center"/>
    </xf>
    <xf numFmtId="0" fontId="18" fillId="6" borderId="23" xfId="0" applyFont="1" applyFill="1" applyBorder="1" applyProtection="1"/>
    <xf numFmtId="0" fontId="18" fillId="2" borderId="0" xfId="0" applyFont="1" applyFill="1" applyAlignment="1" applyProtection="1">
      <alignment horizontal="right"/>
    </xf>
    <xf numFmtId="0" fontId="20" fillId="3" borderId="39" xfId="1" applyNumberFormat="1" applyFont="1" applyFill="1" applyBorder="1" applyAlignment="1" applyProtection="1">
      <alignment horizontal="center" vertical="center" wrapText="1"/>
    </xf>
    <xf numFmtId="164" fontId="18" fillId="3" borderId="17" xfId="0" applyNumberFormat="1" applyFont="1" applyFill="1" applyBorder="1" applyAlignment="1" applyProtection="1">
      <alignment horizontal="center" vertical="center"/>
    </xf>
    <xf numFmtId="0" fontId="20" fillId="3" borderId="16"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4" xfId="1" applyNumberFormat="1" applyFont="1" applyFill="1" applyBorder="1" applyAlignment="1" applyProtection="1">
      <alignment horizontal="center" vertical="center" wrapText="1"/>
    </xf>
    <xf numFmtId="0" fontId="18" fillId="3" borderId="2" xfId="0" applyNumberFormat="1" applyFont="1" applyFill="1" applyBorder="1" applyAlignment="1" applyProtection="1">
      <alignment vertical="center" wrapText="1"/>
    </xf>
    <xf numFmtId="0" fontId="20" fillId="3" borderId="16"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xf>
    <xf numFmtId="166" fontId="18" fillId="3" borderId="4" xfId="0" applyNumberFormat="1" applyFont="1" applyFill="1" applyBorder="1" applyAlignment="1" applyProtection="1">
      <alignment horizontal="center" vertical="center" wrapText="1"/>
    </xf>
    <xf numFmtId="0" fontId="18" fillId="3" borderId="2" xfId="0" applyFont="1" applyFill="1" applyBorder="1" applyAlignment="1" applyProtection="1">
      <alignment horizontal="center"/>
    </xf>
    <xf numFmtId="166" fontId="18" fillId="3" borderId="2" xfId="0" applyNumberFormat="1" applyFont="1" applyFill="1" applyBorder="1" applyAlignment="1" applyProtection="1">
      <alignment horizontal="center"/>
    </xf>
    <xf numFmtId="166" fontId="18" fillId="3" borderId="17" xfId="0" applyNumberFormat="1" applyFont="1" applyFill="1" applyBorder="1" applyAlignment="1" applyProtection="1">
      <alignment horizontal="center"/>
    </xf>
    <xf numFmtId="0" fontId="18" fillId="6" borderId="21" xfId="0" applyFont="1" applyFill="1" applyBorder="1" applyProtection="1"/>
    <xf numFmtId="0" fontId="20" fillId="2" borderId="0" xfId="0" applyFont="1" applyFill="1" applyBorder="1" applyAlignment="1" applyProtection="1">
      <alignment horizontal="center"/>
    </xf>
    <xf numFmtId="0" fontId="20" fillId="3" borderId="2" xfId="1" applyNumberFormat="1" applyFont="1" applyFill="1" applyBorder="1" applyAlignment="1" applyProtection="1">
      <alignment horizontal="center" vertical="center" wrapText="1"/>
    </xf>
    <xf numFmtId="0" fontId="19" fillId="2" borderId="3" xfId="0" applyFont="1" applyFill="1" applyBorder="1" applyAlignment="1" applyProtection="1">
      <alignment horizontal="left"/>
    </xf>
    <xf numFmtId="0" fontId="18" fillId="2" borderId="3" xfId="0" applyFont="1" applyFill="1" applyBorder="1" applyAlignment="1" applyProtection="1">
      <alignment horizontal="left" wrapText="1"/>
    </xf>
    <xf numFmtId="0" fontId="19" fillId="2" borderId="3" xfId="0" applyFont="1" applyFill="1" applyBorder="1" applyAlignment="1" applyProtection="1">
      <alignment horizontal="center" wrapText="1"/>
    </xf>
    <xf numFmtId="0" fontId="19" fillId="2" borderId="3" xfId="0" applyFont="1" applyFill="1" applyBorder="1" applyAlignment="1" applyProtection="1">
      <alignment horizontal="center"/>
    </xf>
    <xf numFmtId="0" fontId="18" fillId="2" borderId="0" xfId="0" applyFont="1" applyFill="1" applyBorder="1" applyProtection="1"/>
    <xf numFmtId="0" fontId="18" fillId="2" borderId="25" xfId="0" applyFont="1" applyFill="1" applyBorder="1" applyAlignment="1" applyProtection="1">
      <alignment horizontal="center"/>
    </xf>
    <xf numFmtId="1" fontId="18" fillId="3" borderId="9" xfId="0" applyNumberFormat="1" applyFont="1" applyFill="1" applyBorder="1" applyAlignment="1" applyProtection="1">
      <alignment horizontal="center"/>
    </xf>
    <xf numFmtId="1" fontId="18" fillId="3" borderId="2" xfId="0" applyNumberFormat="1" applyFont="1" applyFill="1" applyBorder="1" applyAlignment="1" applyProtection="1">
      <alignment horizontal="center"/>
    </xf>
    <xf numFmtId="0" fontId="20" fillId="2" borderId="0" xfId="0" applyFont="1" applyFill="1" applyBorder="1" applyAlignment="1" applyProtection="1"/>
    <xf numFmtId="0" fontId="18" fillId="2" borderId="25" xfId="0" applyFont="1" applyFill="1" applyBorder="1" applyAlignment="1" applyProtection="1">
      <alignment horizontal="center" wrapText="1"/>
    </xf>
    <xf numFmtId="1" fontId="18" fillId="3" borderId="37" xfId="0" applyNumberFormat="1" applyFont="1" applyFill="1" applyBorder="1" applyAlignment="1" applyProtection="1">
      <alignment horizontal="center" vertical="top" wrapText="1"/>
    </xf>
    <xf numFmtId="1" fontId="18" fillId="3" borderId="2" xfId="0" applyNumberFormat="1" applyFont="1" applyFill="1" applyBorder="1" applyAlignment="1" applyProtection="1">
      <alignment horizontal="center" vertical="top" wrapText="1"/>
    </xf>
    <xf numFmtId="0" fontId="18" fillId="2" borderId="33" xfId="0" applyFont="1" applyFill="1" applyBorder="1" applyAlignment="1" applyProtection="1">
      <alignment horizontal="center" wrapText="1"/>
    </xf>
    <xf numFmtId="0" fontId="18" fillId="3" borderId="11" xfId="0" applyFont="1" applyFill="1" applyBorder="1" applyAlignment="1" applyProtection="1">
      <alignment horizontal="center"/>
    </xf>
    <xf numFmtId="0" fontId="19" fillId="2" borderId="3" xfId="0" applyFont="1" applyFill="1" applyBorder="1" applyAlignment="1" applyProtection="1"/>
    <xf numFmtId="0" fontId="18" fillId="2" borderId="3" xfId="0" applyFont="1" applyFill="1" applyBorder="1" applyProtection="1"/>
    <xf numFmtId="0" fontId="17" fillId="2" borderId="3" xfId="0" applyFont="1" applyFill="1" applyBorder="1" applyAlignment="1" applyProtection="1">
      <alignment horizontal="right"/>
    </xf>
    <xf numFmtId="0" fontId="20" fillId="3" borderId="40" xfId="1" applyNumberFormat="1" applyFont="1" applyFill="1" applyBorder="1" applyAlignment="1" applyProtection="1">
      <alignment horizontal="center" vertical="center" wrapText="1"/>
    </xf>
    <xf numFmtId="164" fontId="18" fillId="3" borderId="19" xfId="0" applyNumberFormat="1" applyFont="1" applyFill="1" applyBorder="1" applyAlignment="1" applyProtection="1">
      <alignment horizontal="center" vertical="center"/>
    </xf>
    <xf numFmtId="0" fontId="20" fillId="3" borderId="18" xfId="0" applyFont="1" applyFill="1" applyBorder="1" applyAlignment="1" applyProtection="1">
      <alignment horizontal="center" vertical="center"/>
    </xf>
    <xf numFmtId="0" fontId="20" fillId="3" borderId="7" xfId="0" applyFont="1" applyFill="1" applyBorder="1" applyAlignment="1" applyProtection="1">
      <alignment horizontal="center" vertical="center"/>
    </xf>
    <xf numFmtId="0" fontId="20" fillId="3" borderId="20" xfId="1" applyNumberFormat="1" applyFont="1" applyFill="1" applyBorder="1" applyAlignment="1" applyProtection="1">
      <alignment horizontal="center" vertical="center" wrapText="1"/>
    </xf>
    <xf numFmtId="0" fontId="18" fillId="3" borderId="20" xfId="0" applyNumberFormat="1" applyFont="1" applyFill="1" applyBorder="1" applyAlignment="1" applyProtection="1">
      <alignment vertical="center" wrapText="1"/>
    </xf>
    <xf numFmtId="0" fontId="20" fillId="3" borderId="18" xfId="0" applyFont="1" applyFill="1" applyBorder="1" applyAlignment="1" applyProtection="1">
      <alignment horizontal="center" vertical="center" wrapText="1"/>
    </xf>
    <xf numFmtId="0" fontId="20" fillId="3" borderId="20"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xf>
    <xf numFmtId="0" fontId="20" fillId="3" borderId="7" xfId="1" applyNumberFormat="1" applyFont="1" applyFill="1" applyBorder="1" applyAlignment="1" applyProtection="1">
      <alignment horizontal="center" vertical="center" wrapText="1"/>
    </xf>
    <xf numFmtId="166" fontId="18" fillId="3" borderId="7" xfId="0" applyNumberFormat="1" applyFont="1" applyFill="1" applyBorder="1" applyAlignment="1" applyProtection="1">
      <alignment horizontal="center" vertical="center" wrapText="1"/>
    </xf>
    <xf numFmtId="0" fontId="18" fillId="3" borderId="20" xfId="0" applyFont="1" applyFill="1" applyBorder="1" applyAlignment="1" applyProtection="1">
      <alignment horizontal="center"/>
    </xf>
    <xf numFmtId="166" fontId="18" fillId="3" borderId="20" xfId="0" applyNumberFormat="1" applyFont="1" applyFill="1" applyBorder="1" applyAlignment="1" applyProtection="1">
      <alignment horizontal="center"/>
    </xf>
    <xf numFmtId="166" fontId="18" fillId="3" borderId="19" xfId="0" applyNumberFormat="1" applyFont="1" applyFill="1" applyBorder="1" applyAlignment="1" applyProtection="1">
      <alignment horizontal="center"/>
    </xf>
    <xf numFmtId="0" fontId="18" fillId="6" borderId="22" xfId="0" applyFont="1" applyFill="1" applyBorder="1" applyProtection="1"/>
    <xf numFmtId="0" fontId="18" fillId="2" borderId="0" xfId="0" applyFont="1" applyFill="1" applyAlignment="1" applyProtection="1">
      <alignment wrapText="1"/>
    </xf>
    <xf numFmtId="0" fontId="18" fillId="2" borderId="41" xfId="0" applyFont="1" applyFill="1" applyBorder="1" applyAlignment="1" applyProtection="1">
      <alignment horizontal="center" wrapText="1"/>
    </xf>
    <xf numFmtId="0" fontId="18" fillId="2" borderId="42" xfId="0" applyFont="1" applyFill="1" applyBorder="1" applyAlignment="1" applyProtection="1">
      <alignment horizontal="center" wrapText="1"/>
    </xf>
    <xf numFmtId="0" fontId="18" fillId="2" borderId="36" xfId="0" applyFont="1" applyFill="1" applyBorder="1" applyAlignment="1" applyProtection="1">
      <alignment horizontal="center" wrapText="1"/>
    </xf>
    <xf numFmtId="0" fontId="18" fillId="2" borderId="44" xfId="0" applyFont="1" applyFill="1" applyBorder="1" applyAlignment="1" applyProtection="1">
      <alignment horizontal="center" wrapText="1"/>
    </xf>
    <xf numFmtId="0" fontId="18" fillId="2" borderId="43" xfId="0" applyFont="1" applyFill="1" applyBorder="1" applyAlignment="1" applyProtection="1">
      <alignment horizontal="center" wrapText="1"/>
    </xf>
    <xf numFmtId="0" fontId="18" fillId="2" borderId="1" xfId="0" applyFont="1" applyFill="1" applyBorder="1" applyAlignment="1" applyProtection="1">
      <alignment horizontal="center" wrapText="1"/>
    </xf>
    <xf numFmtId="0" fontId="18" fillId="2" borderId="45" xfId="0" applyFont="1" applyFill="1" applyBorder="1" applyAlignment="1" applyProtection="1">
      <alignment horizontal="center" wrapText="1"/>
    </xf>
    <xf numFmtId="49" fontId="20" fillId="3" borderId="31" xfId="1" applyNumberFormat="1" applyFont="1" applyFill="1" applyBorder="1" applyAlignment="1" applyProtection="1">
      <alignment horizontal="center" vertical="center" wrapText="1"/>
    </xf>
    <xf numFmtId="49" fontId="20" fillId="3" borderId="6" xfId="1" applyNumberFormat="1" applyFont="1" applyFill="1" applyBorder="1" applyAlignment="1" applyProtection="1">
      <alignment horizontal="center" vertical="center" wrapText="1"/>
    </xf>
    <xf numFmtId="167" fontId="18" fillId="3" borderId="6" xfId="3" applyNumberFormat="1" applyFont="1" applyFill="1" applyBorder="1" applyAlignment="1" applyProtection="1">
      <alignment horizontal="center" vertical="center" wrapText="1"/>
    </xf>
    <xf numFmtId="49" fontId="20" fillId="3" borderId="39" xfId="1" applyNumberFormat="1" applyFont="1" applyFill="1" applyBorder="1" applyAlignment="1" applyProtection="1">
      <alignment horizontal="center" vertical="center" wrapText="1"/>
    </xf>
    <xf numFmtId="165" fontId="18" fillId="3" borderId="2" xfId="0" applyNumberFormat="1" applyFont="1" applyFill="1" applyBorder="1" applyAlignment="1" applyProtection="1">
      <alignment horizontal="center" vertical="center" wrapText="1"/>
    </xf>
    <xf numFmtId="49" fontId="20" fillId="3" borderId="4" xfId="1" applyNumberFormat="1" applyFont="1" applyFill="1" applyBorder="1" applyAlignment="1" applyProtection="1">
      <alignment horizontal="center" vertical="center" wrapText="1"/>
    </xf>
    <xf numFmtId="49" fontId="20" fillId="3" borderId="40" xfId="1" applyNumberFormat="1" applyFont="1" applyFill="1" applyBorder="1" applyAlignment="1" applyProtection="1">
      <alignment horizontal="center" vertical="center" wrapText="1"/>
    </xf>
    <xf numFmtId="165" fontId="18" fillId="3" borderId="20" xfId="0" applyNumberFormat="1" applyFont="1" applyFill="1" applyBorder="1" applyAlignment="1" applyProtection="1">
      <alignment horizontal="center" vertical="center" wrapText="1"/>
    </xf>
    <xf numFmtId="49" fontId="20" fillId="3" borderId="7" xfId="1" applyNumberFormat="1" applyFont="1" applyFill="1" applyBorder="1" applyAlignment="1" applyProtection="1">
      <alignment horizontal="center" vertical="center" wrapText="1"/>
    </xf>
    <xf numFmtId="166" fontId="18" fillId="3" borderId="10" xfId="0" applyNumberFormat="1" applyFont="1" applyFill="1" applyBorder="1" applyAlignment="1" applyProtection="1">
      <alignment vertical="center" wrapText="1"/>
    </xf>
    <xf numFmtId="0" fontId="0" fillId="2" borderId="0" xfId="0" applyFill="1" applyAlignment="1">
      <alignment wrapText="1"/>
    </xf>
    <xf numFmtId="0" fontId="18" fillId="2" borderId="0" xfId="0" applyFont="1" applyFill="1" applyProtection="1">
      <protection locked="0"/>
    </xf>
    <xf numFmtId="1" fontId="18" fillId="3" borderId="9" xfId="0" applyNumberFormat="1" applyFont="1" applyFill="1" applyBorder="1" applyAlignment="1" applyProtection="1">
      <alignment horizontal="center"/>
      <protection locked="0"/>
    </xf>
    <xf numFmtId="1" fontId="18" fillId="3" borderId="2" xfId="0" applyNumberFormat="1" applyFont="1" applyFill="1" applyBorder="1" applyAlignment="1" applyProtection="1">
      <alignment horizontal="center"/>
      <protection locked="0"/>
    </xf>
    <xf numFmtId="1" fontId="18" fillId="3" borderId="2" xfId="0" applyNumberFormat="1" applyFont="1" applyFill="1" applyBorder="1" applyAlignment="1" applyProtection="1">
      <alignment horizontal="center" vertical="top" wrapText="1"/>
      <protection locked="0"/>
    </xf>
    <xf numFmtId="0" fontId="18" fillId="3" borderId="14" xfId="0" applyFont="1" applyFill="1" applyBorder="1" applyAlignment="1" applyProtection="1">
      <alignment horizontal="center"/>
      <protection locked="0"/>
    </xf>
    <xf numFmtId="0" fontId="20" fillId="3" borderId="31" xfId="1" applyNumberFormat="1" applyFont="1" applyFill="1" applyBorder="1" applyAlignment="1" applyProtection="1">
      <alignment horizontal="center" vertical="center" wrapText="1"/>
      <protection locked="0"/>
    </xf>
    <xf numFmtId="164" fontId="18" fillId="3" borderId="10" xfId="0" applyNumberFormat="1" applyFont="1" applyFill="1" applyBorder="1" applyAlignment="1" applyProtection="1">
      <alignment horizontal="center" vertical="center"/>
      <protection locked="0"/>
    </xf>
    <xf numFmtId="0" fontId="20" fillId="3" borderId="46" xfId="1" applyNumberFormat="1" applyFont="1" applyFill="1" applyBorder="1" applyAlignment="1" applyProtection="1">
      <alignment horizontal="center" vertical="center" wrapText="1"/>
      <protection locked="0"/>
    </xf>
    <xf numFmtId="0" fontId="20" fillId="3" borderId="6" xfId="1" applyNumberFormat="1" applyFont="1" applyFill="1" applyBorder="1" applyAlignment="1" applyProtection="1">
      <alignment horizontal="center" vertical="center" wrapText="1"/>
      <protection locked="0"/>
    </xf>
    <xf numFmtId="0" fontId="18" fillId="3" borderId="9" xfId="0" applyFont="1" applyFill="1" applyBorder="1" applyAlignment="1" applyProtection="1">
      <alignment horizontal="center"/>
      <protection locked="0"/>
    </xf>
    <xf numFmtId="166" fontId="18" fillId="3" borderId="9" xfId="0" applyNumberFormat="1" applyFont="1" applyFill="1" applyBorder="1" applyAlignment="1" applyProtection="1">
      <alignment horizontal="center"/>
      <protection locked="0"/>
    </xf>
    <xf numFmtId="166" fontId="18" fillId="3" borderId="10" xfId="0" applyNumberFormat="1" applyFont="1" applyFill="1" applyBorder="1" applyAlignment="1" applyProtection="1">
      <alignment horizontal="center"/>
      <protection locked="0"/>
    </xf>
    <xf numFmtId="0" fontId="18" fillId="6" borderId="23" xfId="0" applyFont="1" applyFill="1" applyBorder="1" applyProtection="1">
      <protection locked="0"/>
    </xf>
    <xf numFmtId="0" fontId="20" fillId="3" borderId="39" xfId="1" applyNumberFormat="1" applyFont="1" applyFill="1" applyBorder="1" applyAlignment="1" applyProtection="1">
      <alignment horizontal="center" vertical="center" wrapText="1"/>
      <protection locked="0"/>
    </xf>
    <xf numFmtId="164" fontId="18" fillId="3" borderId="17" xfId="0" applyNumberFormat="1" applyFont="1" applyFill="1" applyBorder="1" applyAlignment="1" applyProtection="1">
      <alignment horizontal="center" vertical="center"/>
      <protection locked="0"/>
    </xf>
    <xf numFmtId="0" fontId="20" fillId="3" borderId="2" xfId="1" applyNumberFormat="1" applyFont="1" applyFill="1" applyBorder="1" applyAlignment="1" applyProtection="1">
      <alignment horizontal="center" vertical="center" wrapText="1"/>
      <protection locked="0"/>
    </xf>
    <xf numFmtId="0" fontId="20" fillId="3" borderId="4" xfId="1" applyNumberFormat="1"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protection locked="0"/>
    </xf>
    <xf numFmtId="166" fontId="18" fillId="3" borderId="2" xfId="0" applyNumberFormat="1" applyFont="1" applyFill="1" applyBorder="1" applyAlignment="1" applyProtection="1">
      <alignment horizontal="center"/>
      <protection locked="0"/>
    </xf>
    <xf numFmtId="166" fontId="18" fillId="3" borderId="17" xfId="0" applyNumberFormat="1" applyFont="1" applyFill="1" applyBorder="1" applyAlignment="1" applyProtection="1">
      <alignment horizontal="center"/>
      <protection locked="0"/>
    </xf>
    <xf numFmtId="0" fontId="18" fillId="6" borderId="21" xfId="0" applyFont="1" applyFill="1" applyBorder="1" applyProtection="1">
      <protection locked="0"/>
    </xf>
    <xf numFmtId="0" fontId="20" fillId="3" borderId="40" xfId="1" applyNumberFormat="1" applyFont="1" applyFill="1" applyBorder="1" applyAlignment="1" applyProtection="1">
      <alignment horizontal="center" vertical="center" wrapText="1"/>
      <protection locked="0"/>
    </xf>
    <xf numFmtId="164" fontId="18" fillId="3" borderId="19" xfId="0" applyNumberFormat="1" applyFont="1" applyFill="1" applyBorder="1" applyAlignment="1" applyProtection="1">
      <alignment horizontal="center" vertical="center"/>
      <protection locked="0"/>
    </xf>
    <xf numFmtId="0" fontId="20" fillId="3" borderId="20" xfId="1" applyNumberFormat="1" applyFont="1" applyFill="1" applyBorder="1" applyAlignment="1" applyProtection="1">
      <alignment horizontal="center" vertical="center" wrapText="1"/>
      <protection locked="0"/>
    </xf>
    <xf numFmtId="0" fontId="20" fillId="3" borderId="7" xfId="1" applyNumberFormat="1"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protection locked="0"/>
    </xf>
    <xf numFmtId="166" fontId="18" fillId="3" borderId="20" xfId="0" applyNumberFormat="1" applyFont="1" applyFill="1" applyBorder="1" applyAlignment="1" applyProtection="1">
      <alignment horizontal="center"/>
      <protection locked="0"/>
    </xf>
    <xf numFmtId="166" fontId="18" fillId="3" borderId="19" xfId="0" applyNumberFormat="1" applyFont="1" applyFill="1" applyBorder="1" applyAlignment="1" applyProtection="1">
      <alignment horizontal="center"/>
      <protection locked="0"/>
    </xf>
    <xf numFmtId="0" fontId="18" fillId="6" borderId="22" xfId="0" applyFont="1" applyFill="1" applyBorder="1" applyProtection="1">
      <protection locked="0"/>
    </xf>
    <xf numFmtId="0" fontId="18" fillId="2" borderId="0" xfId="0" applyFont="1" applyFill="1" applyBorder="1" applyAlignment="1">
      <alignment horizontal="right"/>
    </xf>
    <xf numFmtId="0" fontId="9" fillId="2" borderId="28" xfId="0" applyFont="1" applyFill="1" applyBorder="1" applyAlignment="1">
      <alignment horizontal="center" wrapText="1"/>
    </xf>
    <xf numFmtId="0" fontId="9" fillId="2" borderId="13" xfId="0" applyFont="1" applyFill="1" applyBorder="1" applyAlignment="1">
      <alignment horizontal="center" wrapText="1"/>
    </xf>
    <xf numFmtId="0" fontId="9" fillId="2" borderId="24" xfId="0" applyFont="1" applyFill="1" applyBorder="1" applyAlignment="1">
      <alignment horizontal="center" wrapText="1"/>
    </xf>
    <xf numFmtId="0" fontId="9" fillId="2" borderId="29"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18" fillId="3" borderId="6" xfId="0" applyFont="1" applyFill="1" applyBorder="1" applyAlignment="1" applyProtection="1">
      <alignment horizontal="center"/>
      <protection locked="0"/>
    </xf>
    <xf numFmtId="0" fontId="18" fillId="3" borderId="12" xfId="0" applyFont="1" applyFill="1" applyBorder="1" applyAlignment="1" applyProtection="1">
      <alignment horizontal="center"/>
      <protection locked="0"/>
    </xf>
    <xf numFmtId="0" fontId="22" fillId="2" borderId="24" xfId="0" applyFont="1" applyFill="1" applyBorder="1" applyAlignment="1">
      <alignment horizontal="left" wrapText="1"/>
    </xf>
    <xf numFmtId="0" fontId="19" fillId="2" borderId="3" xfId="0" applyFont="1" applyFill="1" applyBorder="1" applyAlignment="1">
      <alignment horizontal="left"/>
    </xf>
    <xf numFmtId="0" fontId="19" fillId="2" borderId="0" xfId="0" applyFont="1" applyFill="1" applyBorder="1" applyAlignment="1">
      <alignment horizontal="left"/>
    </xf>
    <xf numFmtId="0" fontId="18" fillId="3" borderId="2" xfId="0"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0" fontId="18" fillId="3" borderId="5" xfId="0" applyFont="1" applyFill="1" applyBorder="1" applyAlignment="1" applyProtection="1">
      <alignment horizontal="center"/>
      <protection locked="0"/>
    </xf>
    <xf numFmtId="0" fontId="18" fillId="3" borderId="34" xfId="0" applyFont="1" applyFill="1" applyBorder="1" applyAlignment="1" applyProtection="1">
      <alignment horizontal="center"/>
      <protection locked="0"/>
    </xf>
    <xf numFmtId="0" fontId="0" fillId="2" borderId="0" xfId="0" applyFill="1" applyAlignment="1">
      <alignment horizontal="center" wrapText="1"/>
    </xf>
    <xf numFmtId="0" fontId="18" fillId="2" borderId="26" xfId="0" applyFont="1" applyFill="1" applyBorder="1" applyAlignment="1">
      <alignment horizontal="right"/>
    </xf>
    <xf numFmtId="0" fontId="9" fillId="2" borderId="3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2" borderId="38" xfId="0" applyFont="1" applyFill="1" applyBorder="1" applyAlignment="1">
      <alignment horizontal="left"/>
    </xf>
    <xf numFmtId="0" fontId="11" fillId="2" borderId="13" xfId="0" applyFont="1" applyFill="1" applyBorder="1" applyAlignment="1">
      <alignment horizontal="left"/>
    </xf>
    <xf numFmtId="0" fontId="6" fillId="2" borderId="26" xfId="0" applyFont="1" applyFill="1" applyBorder="1" applyAlignment="1">
      <alignment horizontal="left" vertical="center" wrapText="1"/>
    </xf>
    <xf numFmtId="0" fontId="6" fillId="2" borderId="0" xfId="0" applyFont="1" applyFill="1" applyAlignment="1">
      <alignment horizontal="left" vertical="center" wrapText="1"/>
    </xf>
    <xf numFmtId="0" fontId="23" fillId="5" borderId="26" xfId="0" applyFont="1" applyFill="1" applyBorder="1" applyAlignment="1" applyProtection="1">
      <alignment horizontal="left" vertical="top" wrapText="1"/>
    </xf>
    <xf numFmtId="0" fontId="23" fillId="5" borderId="0" xfId="0" applyFont="1" applyFill="1" applyAlignment="1" applyProtection="1">
      <alignment horizontal="left" vertical="top" wrapText="1"/>
    </xf>
    <xf numFmtId="0" fontId="18" fillId="3" borderId="2" xfId="0" applyFont="1" applyFill="1" applyBorder="1" applyAlignment="1" applyProtection="1">
      <alignment horizontal="left"/>
    </xf>
    <xf numFmtId="0" fontId="18" fillId="3" borderId="6" xfId="0" applyFont="1" applyFill="1" applyBorder="1" applyAlignment="1" applyProtection="1">
      <alignment horizontal="center"/>
    </xf>
    <xf numFmtId="0" fontId="18" fillId="3" borderId="12" xfId="0" applyFont="1" applyFill="1" applyBorder="1" applyAlignment="1" applyProtection="1">
      <alignment horizontal="center"/>
    </xf>
    <xf numFmtId="0" fontId="18" fillId="2" borderId="26" xfId="0" applyFont="1" applyFill="1" applyBorder="1" applyAlignment="1" applyProtection="1">
      <alignment horizontal="right"/>
    </xf>
    <xf numFmtId="0" fontId="18" fillId="2" borderId="0" xfId="0" applyFont="1" applyFill="1" applyAlignment="1" applyProtection="1">
      <alignment horizontal="right"/>
    </xf>
    <xf numFmtId="0" fontId="18" fillId="2" borderId="0" xfId="0" applyFont="1" applyFill="1" applyBorder="1" applyAlignment="1" applyProtection="1">
      <alignment horizontal="right"/>
    </xf>
    <xf numFmtId="0" fontId="9" fillId="2" borderId="28" xfId="0" applyFont="1" applyFill="1" applyBorder="1" applyAlignment="1" applyProtection="1">
      <alignment horizontal="center" wrapText="1"/>
    </xf>
    <xf numFmtId="0" fontId="9" fillId="2" borderId="24" xfId="0" applyFont="1" applyFill="1" applyBorder="1" applyAlignment="1" applyProtection="1">
      <alignment horizontal="center" wrapText="1"/>
    </xf>
    <xf numFmtId="0" fontId="9" fillId="2" borderId="29" xfId="0" applyFont="1" applyFill="1" applyBorder="1" applyAlignment="1" applyProtection="1">
      <alignment horizontal="center" vertical="center" wrapText="1"/>
    </xf>
    <xf numFmtId="0" fontId="9" fillId="2" borderId="43" xfId="0" applyFont="1" applyFill="1" applyBorder="1" applyAlignment="1" applyProtection="1">
      <alignment horizontal="center" vertical="center" wrapText="1"/>
    </xf>
    <xf numFmtId="0" fontId="9" fillId="2" borderId="13" xfId="0" applyFont="1" applyFill="1" applyBorder="1" applyAlignment="1" applyProtection="1">
      <alignment horizontal="center" wrapText="1"/>
    </xf>
    <xf numFmtId="0" fontId="9" fillId="2" borderId="32"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3" xfId="0" applyFont="1" applyFill="1" applyBorder="1" applyAlignment="1" applyProtection="1">
      <alignment horizontal="left"/>
    </xf>
    <xf numFmtId="0" fontId="9" fillId="2" borderId="0" xfId="0" applyFont="1" applyFill="1" applyBorder="1" applyAlignment="1" applyProtection="1">
      <alignment horizontal="left"/>
    </xf>
    <xf numFmtId="0" fontId="15" fillId="2" borderId="0" xfId="0" applyFont="1" applyFill="1" applyAlignment="1" applyProtection="1">
      <alignment horizontal="right"/>
    </xf>
    <xf numFmtId="0" fontId="11" fillId="2" borderId="38" xfId="0" applyFont="1" applyFill="1" applyBorder="1" applyAlignment="1" applyProtection="1">
      <alignment horizontal="left"/>
    </xf>
    <xf numFmtId="0" fontId="11" fillId="2" borderId="13" xfId="0" applyFont="1" applyFill="1" applyBorder="1" applyAlignment="1" applyProtection="1">
      <alignment horizontal="left"/>
    </xf>
    <xf numFmtId="0" fontId="6" fillId="2" borderId="24" xfId="0" applyFont="1" applyFill="1" applyBorder="1" applyAlignment="1" applyProtection="1">
      <alignment horizontal="left" wrapText="1"/>
    </xf>
    <xf numFmtId="0" fontId="23" fillId="5" borderId="0" xfId="0" applyFont="1" applyFill="1" applyBorder="1" applyAlignment="1" applyProtection="1">
      <alignment horizontal="left" vertical="top" wrapText="1"/>
    </xf>
    <xf numFmtId="0" fontId="19" fillId="2" borderId="3" xfId="0" applyFont="1" applyFill="1" applyBorder="1" applyAlignment="1" applyProtection="1">
      <alignment horizontal="left"/>
    </xf>
    <xf numFmtId="0" fontId="19" fillId="2" borderId="0" xfId="0" applyFont="1" applyFill="1" applyBorder="1" applyAlignment="1" applyProtection="1">
      <alignment horizontal="left"/>
    </xf>
  </cellXfs>
  <cellStyles count="4">
    <cellStyle name="Comma" xfId="3" builtinId="3"/>
    <cellStyle name="Hyperlink" xfId="1" builtinId="8"/>
    <cellStyle name="Normal" xfId="0" builtinId="0"/>
    <cellStyle name="PCA Body Text" xfId="2" xr:uid="{3E580254-51CF-44C8-A72A-E18F5BB77B38}"/>
  </cellStyles>
  <dxfs count="28">
    <dxf>
      <font>
        <color auto="1"/>
      </font>
      <fill>
        <patternFill>
          <bgColor theme="1"/>
        </patternFill>
      </fill>
    </dxf>
    <dxf>
      <font>
        <color theme="1"/>
      </font>
      <fill>
        <patternFill>
          <fgColor theme="1"/>
          <bgColor theme="1"/>
        </patternFill>
      </fill>
    </dxf>
    <dxf>
      <font>
        <color theme="1"/>
      </font>
      <fill>
        <patternFill>
          <fgColor theme="1"/>
          <bgColor theme="1"/>
        </patternFill>
      </fill>
    </dxf>
    <dxf>
      <font>
        <b val="0"/>
        <i val="0"/>
        <color theme="1"/>
      </font>
      <fill>
        <patternFill>
          <bgColor theme="1"/>
        </patternFill>
      </fill>
    </dxf>
    <dxf>
      <fill>
        <patternFill>
          <fgColor theme="1"/>
          <bgColor theme="1"/>
        </patternFill>
      </fill>
    </dxf>
    <dxf>
      <font>
        <color theme="1"/>
      </font>
      <fill>
        <patternFill patternType="solid">
          <fgColor theme="1"/>
          <bgColor theme="1"/>
        </patternFill>
      </fill>
    </dxf>
    <dxf>
      <font>
        <color theme="1"/>
      </font>
      <fill>
        <patternFill>
          <bgColor theme="1"/>
        </patternFill>
      </fill>
    </dxf>
    <dxf>
      <font>
        <color auto="1"/>
      </font>
      <fill>
        <patternFill>
          <bgColor theme="1"/>
        </patternFill>
      </fill>
    </dxf>
    <dxf>
      <font>
        <color theme="1"/>
      </font>
      <fill>
        <patternFill>
          <fgColor theme="1"/>
          <bgColor theme="1"/>
        </patternFill>
      </fill>
    </dxf>
    <dxf>
      <font>
        <color theme="1"/>
      </font>
      <fill>
        <patternFill>
          <fgColor theme="1"/>
          <bgColor theme="1"/>
        </patternFill>
      </fill>
    </dxf>
    <dxf>
      <font>
        <b val="0"/>
        <i val="0"/>
        <color theme="1"/>
      </font>
      <fill>
        <patternFill>
          <bgColor theme="1"/>
        </patternFill>
      </fill>
    </dxf>
    <dxf>
      <fill>
        <patternFill>
          <fgColor theme="1"/>
          <bgColor theme="1"/>
        </patternFill>
      </fill>
    </dxf>
    <dxf>
      <font>
        <color theme="1"/>
      </font>
      <fill>
        <patternFill patternType="solid">
          <fgColor theme="1"/>
          <bgColor theme="1"/>
        </patternFill>
      </fill>
    </dxf>
    <dxf>
      <font>
        <color theme="1"/>
      </font>
      <fill>
        <patternFill>
          <bgColor theme="1"/>
        </patternFill>
      </fill>
    </dxf>
    <dxf>
      <font>
        <color auto="1"/>
      </font>
      <fill>
        <patternFill>
          <bgColor theme="1"/>
        </patternFill>
      </fill>
    </dxf>
    <dxf>
      <font>
        <color theme="1"/>
      </font>
      <fill>
        <patternFill>
          <fgColor theme="1"/>
          <bgColor theme="1"/>
        </patternFill>
      </fill>
    </dxf>
    <dxf>
      <font>
        <color theme="1"/>
      </font>
      <fill>
        <patternFill>
          <fgColor theme="1"/>
          <bgColor theme="1"/>
        </patternFill>
      </fill>
    </dxf>
    <dxf>
      <font>
        <b val="0"/>
        <i val="0"/>
        <color theme="1"/>
      </font>
      <fill>
        <patternFill>
          <bgColor theme="1"/>
        </patternFill>
      </fill>
    </dxf>
    <dxf>
      <fill>
        <patternFill>
          <fgColor theme="1"/>
          <bgColor theme="1"/>
        </patternFill>
      </fill>
    </dxf>
    <dxf>
      <font>
        <color theme="1"/>
      </font>
      <fill>
        <patternFill patternType="solid">
          <fgColor theme="1"/>
          <bgColor theme="1"/>
        </patternFill>
      </fill>
    </dxf>
    <dxf>
      <font>
        <color theme="1"/>
      </font>
      <fill>
        <patternFill>
          <bgColor theme="1"/>
        </patternFill>
      </fill>
    </dxf>
    <dxf>
      <font>
        <color auto="1"/>
      </font>
      <fill>
        <patternFill>
          <bgColor theme="1"/>
        </patternFill>
      </fill>
    </dxf>
    <dxf>
      <font>
        <color theme="1"/>
      </font>
      <fill>
        <patternFill>
          <fgColor theme="1"/>
          <bgColor theme="1"/>
        </patternFill>
      </fill>
    </dxf>
    <dxf>
      <font>
        <color theme="1"/>
      </font>
      <fill>
        <patternFill>
          <fgColor theme="1"/>
          <bgColor theme="1"/>
        </patternFill>
      </fill>
    </dxf>
    <dxf>
      <font>
        <b val="0"/>
        <i val="0"/>
        <color theme="1"/>
      </font>
      <fill>
        <patternFill>
          <bgColor theme="1"/>
        </patternFill>
      </fill>
    </dxf>
    <dxf>
      <fill>
        <patternFill>
          <fgColor theme="1"/>
          <bgColor theme="1"/>
        </patternFill>
      </fill>
    </dxf>
    <dxf>
      <font>
        <color theme="1"/>
      </font>
      <fill>
        <patternFill patternType="solid">
          <fgColor theme="1"/>
          <bgColor theme="1"/>
        </patternFill>
      </fill>
    </dxf>
    <dxf>
      <font>
        <color theme="1"/>
      </font>
      <fill>
        <patternFill>
          <bgColor theme="1"/>
        </patternFill>
      </fill>
    </dxf>
  </dxfs>
  <tableStyles count="0" defaultTableStyle="TableStyleMedium2" defaultPivotStyle="PivotStyleLight16"/>
  <colors>
    <mruColors>
      <color rgb="FF0000FF"/>
      <color rgb="FFCCFFCC"/>
      <color rgb="FFCC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704851</xdr:colOff>
      <xdr:row>0</xdr:row>
      <xdr:rowOff>9524</xdr:rowOff>
    </xdr:from>
    <xdr:to>
      <xdr:col>7</xdr:col>
      <xdr:colOff>19051</xdr:colOff>
      <xdr:row>1</xdr:row>
      <xdr:rowOff>38100</xdr:rowOff>
    </xdr:to>
    <xdr:sp macro="" textlink="">
      <xdr:nvSpPr>
        <xdr:cNvPr id="2" name="TextBox 1">
          <a:extLst>
            <a:ext uri="{FF2B5EF4-FFF2-40B4-BE49-F238E27FC236}">
              <a16:creationId xmlns:a16="http://schemas.microsoft.com/office/drawing/2014/main" id="{85AD4A0B-DC3F-48A3-9785-E32EB58869C6}"/>
            </a:ext>
          </a:extLst>
        </xdr:cNvPr>
        <xdr:cNvSpPr txBox="1"/>
      </xdr:nvSpPr>
      <xdr:spPr>
        <a:xfrm>
          <a:off x="2266951" y="9524"/>
          <a:ext cx="5153025" cy="156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Natural refrigerants in retail food refrigeration and cold storage</a:t>
          </a:r>
          <a:r>
            <a:rPr lang="en-US" sz="2000" baseline="0">
              <a:effectLst/>
              <a:latin typeface="Calibri" panose="020F0502020204030204" pitchFamily="34" charset="0"/>
              <a:ea typeface="Times New Roman" panose="02020603050405020304" pitchFamily="18" charset="0"/>
              <a:cs typeface="Times New Roman" panose="02020603050405020304" pitchFamily="18" charset="0"/>
            </a:rPr>
            <a:t> </a:t>
          </a:r>
          <a:r>
            <a:rPr lang="en-US" sz="2000" baseline="0">
              <a:effectLst/>
              <a:latin typeface="Calibri" panose="020F0502020204030204" pitchFamily="34" charset="0"/>
              <a:ea typeface="Times New Roman" panose="02020603050405020304" pitchFamily="18" charset="0"/>
              <a:cs typeface="Times New Roman" panose="02020603050405020304" pitchFamily="18" charset="0"/>
              <a:sym typeface="Symbol" panose="05050102010706020507" pitchFamily="18" charset="2"/>
            </a:rPr>
            <a:t></a:t>
          </a:r>
          <a:r>
            <a:rPr lang="en-US" sz="2000" baseline="0">
              <a:effectLst/>
              <a:latin typeface="Calibri" panose="020F0502020204030204" pitchFamily="34" charset="0"/>
              <a:ea typeface="Times New Roman" panose="02020603050405020304" pitchFamily="18" charset="0"/>
              <a:cs typeface="Times New Roman" panose="02020603050405020304" pitchFamily="18" charset="0"/>
            </a:rPr>
            <a:t> </a:t>
          </a:r>
          <a:r>
            <a:rPr lang="en-US" sz="2000">
              <a:effectLst/>
              <a:latin typeface="Calibri" panose="020F0502020204030204" pitchFamily="34" charset="0"/>
              <a:ea typeface="Times New Roman" panose="02020603050405020304" pitchFamily="18" charset="0"/>
              <a:cs typeface="Times New Roman" panose="02020603050405020304" pitchFamily="18" charset="0"/>
            </a:rPr>
            <a:t>Larger systems application</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Greater than 300 lbs.</a:t>
          </a:r>
        </a:p>
        <a:p>
          <a:pPr marL="0" marR="0" algn="r">
            <a:spcBef>
              <a:spcPts val="100"/>
            </a:spcBef>
            <a:spcAft>
              <a:spcPts val="0"/>
            </a:spcAft>
            <a:tabLst>
              <a:tab pos="4560570" algn="r"/>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Fiscal Year</a:t>
          </a:r>
          <a:r>
            <a:rPr lang="en-US" sz="1100" baseline="0">
              <a:effectLst/>
              <a:latin typeface="Calibri" panose="020F0502020204030204" pitchFamily="34" charset="0"/>
              <a:ea typeface="Times New Roman" panose="02020603050405020304" pitchFamily="18" charset="0"/>
              <a:cs typeface="Times New Roman" panose="02020603050405020304" pitchFamily="18" charset="0"/>
            </a:rPr>
            <a:t> 2027</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Grant Application</a:t>
          </a: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p-f2-79c-fy27 (Revised 6/2/26)</a:t>
          </a:r>
        </a:p>
      </xdr:txBody>
    </xdr:sp>
    <xdr:clientData/>
  </xdr:twoCellAnchor>
  <xdr:twoCellAnchor editAs="oneCell">
    <xdr:from>
      <xdr:col>0</xdr:col>
      <xdr:colOff>0</xdr:colOff>
      <xdr:row>0</xdr:row>
      <xdr:rowOff>85725</xdr:rowOff>
    </xdr:from>
    <xdr:to>
      <xdr:col>2</xdr:col>
      <xdr:colOff>825744</xdr:colOff>
      <xdr:row>0</xdr:row>
      <xdr:rowOff>771525</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F631C0A6-9D64-4ABA-AF56-98CBC6665AA4}"/>
            </a:ext>
          </a:extLst>
        </xdr:cNvPr>
        <xdr:cNvPicPr/>
      </xdr:nvPicPr>
      <xdr:blipFill>
        <a:blip xmlns:r="http://schemas.openxmlformats.org/officeDocument/2006/relationships" r:embed="rId1"/>
        <a:srcRect/>
        <a:stretch>
          <a:fillRect/>
        </a:stretch>
      </xdr:blipFill>
      <xdr:spPr bwMode="auto">
        <a:xfrm>
          <a:off x="0" y="85725"/>
          <a:ext cx="2387844" cy="6858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Theodore, Jennifer (She/Her/Hers) (MPCA)" id="{29741FE0-6993-48A5-BF92-BB7A3D85BE02}" userId="S::Jennifer.Theodore@state.mn.us::9e7a9cd9-4f0f-4abc-9d82-b2835125e6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6" dT="2026-05-19T22:22:28.03" personId="{29741FE0-6993-48A5-BF92-BB7A3D85BE02}" id="{11EDFE50-9E76-4D5C-B3F3-C67E9B1C30FB}" done="1">
    <text xml:space="preserve">I added the description of the proposed system. </text>
  </threadedComment>
</ThreadedComments>
</file>

<file path=xl/threadedComments/threadedComment2.xml><?xml version="1.0" encoding="utf-8"?>
<ThreadedComments xmlns="http://schemas.microsoft.com/office/spreadsheetml/2018/threadedcomments" xmlns:x="http://schemas.openxmlformats.org/spreadsheetml/2006/main">
  <threadedComment ref="L3" dT="2026-01-13T22:22:10.23" personId="{29741FE0-6993-48A5-BF92-BB7A3D85BE02}" id="{18B79433-4908-4F83-B6D3-6EB099856B84}">
    <text xml:space="preserve">Removed pentane (R-601) as an option because I didn’t see it as a snap approved substitute for retail food systems, cold storage warehouses, residential refrigerators, chillers, or a couple other categories.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a.gov/climate-hfcs-reduction/technology-transitions-gwp-reference-tabl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5E4C-9889-4D21-9636-0F6AED98B0CB}">
  <sheetPr>
    <tabColor theme="4" tint="0.79998168889431442"/>
    <pageSetUpPr fitToPage="1"/>
  </sheetPr>
  <dimension ref="A1:AA55"/>
  <sheetViews>
    <sheetView tabSelected="1" zoomScaleNormal="100" zoomScaleSheetLayoutView="55" workbookViewId="0">
      <selection sqref="A1:AA1"/>
    </sheetView>
  </sheetViews>
  <sheetFormatPr defaultColWidth="9.28515625" defaultRowHeight="15" x14ac:dyDescent="0.25"/>
  <cols>
    <col min="1" max="1" width="2.140625" style="4" customWidth="1"/>
    <col min="2" max="2" width="21.28515625" style="4" customWidth="1"/>
    <col min="3" max="3" width="16.42578125" style="4" customWidth="1"/>
    <col min="4" max="4" width="4.7109375" style="4" customWidth="1"/>
    <col min="5" max="5" width="30.28515625" style="4" customWidth="1"/>
    <col min="6" max="6" width="31" style="4" customWidth="1"/>
    <col min="7" max="7" width="5.140625" style="4" customWidth="1"/>
    <col min="8" max="8" width="15.5703125" style="4" customWidth="1"/>
    <col min="9" max="9" width="15.42578125" style="4" customWidth="1"/>
    <col min="10" max="10" width="24" style="5" customWidth="1"/>
    <col min="11" max="11" width="30" style="5" customWidth="1"/>
    <col min="12" max="12" width="13.5703125" style="4" customWidth="1"/>
    <col min="13" max="13" width="20.28515625" style="4" customWidth="1"/>
    <col min="14" max="14" width="17.28515625" style="4" customWidth="1"/>
    <col min="15" max="15" width="20.28515625" style="4" customWidth="1"/>
    <col min="16" max="16" width="17.28515625" style="4" customWidth="1"/>
    <col min="17" max="17" width="35.5703125" style="4" customWidth="1"/>
    <col min="18" max="18" width="30" style="4" customWidth="1"/>
    <col min="19" max="19" width="16.28515625" style="4" customWidth="1"/>
    <col min="20" max="20" width="20.28515625" style="4" customWidth="1"/>
    <col min="21" max="22" width="9.28515625" style="4" customWidth="1"/>
    <col min="23" max="23" width="20.28515625" style="4" customWidth="1"/>
    <col min="24" max="24" width="28.42578125" style="4" customWidth="1"/>
    <col min="25" max="26" width="9.28515625" style="4" customWidth="1"/>
    <col min="27" max="27" width="70.7109375" style="4" customWidth="1"/>
    <col min="28" max="16384" width="9.28515625" style="4"/>
  </cols>
  <sheetData>
    <row r="1" spans="1:27" s="202" customFormat="1" ht="120.75" customHeight="1" thickBot="1" x14ac:dyDescent="0.3">
      <c r="A1" s="247" t="s">
        <v>165</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row>
    <row r="2" spans="1:27" ht="27" thickBot="1" x14ac:dyDescent="0.3">
      <c r="B2" s="93" t="s">
        <v>122</v>
      </c>
      <c r="C2" s="94"/>
      <c r="D2" s="7"/>
      <c r="E2" s="7"/>
      <c r="F2" s="7"/>
      <c r="H2" s="251" t="s">
        <v>12</v>
      </c>
      <c r="I2" s="252"/>
      <c r="J2" s="29" t="s">
        <v>13</v>
      </c>
      <c r="K2" s="28"/>
      <c r="L2" s="28"/>
      <c r="M2" s="28"/>
      <c r="N2" s="28"/>
      <c r="O2" s="30"/>
      <c r="P2" s="31"/>
      <c r="Q2" s="29" t="s">
        <v>14</v>
      </c>
      <c r="R2" s="28"/>
      <c r="S2" s="28"/>
      <c r="T2" s="28"/>
      <c r="U2" s="28"/>
      <c r="V2" s="28"/>
      <c r="W2" s="28"/>
      <c r="X2" s="28"/>
      <c r="Y2" s="28"/>
      <c r="Z2" s="31"/>
      <c r="AA2" s="32" t="s">
        <v>15</v>
      </c>
    </row>
    <row r="3" spans="1:27" ht="45" x14ac:dyDescent="0.25">
      <c r="A3" s="5"/>
      <c r="B3" s="240" t="s">
        <v>134</v>
      </c>
      <c r="C3" s="240"/>
      <c r="D3" s="240"/>
      <c r="E3" s="240"/>
      <c r="F3" s="240"/>
      <c r="G3" s="5"/>
      <c r="H3" s="18" t="s">
        <v>125</v>
      </c>
      <c r="I3" s="16" t="s">
        <v>99</v>
      </c>
      <c r="J3" s="18" t="s">
        <v>104</v>
      </c>
      <c r="K3" s="236" t="s">
        <v>16</v>
      </c>
      <c r="L3" s="17" t="s">
        <v>98</v>
      </c>
      <c r="M3" s="17" t="s">
        <v>117</v>
      </c>
      <c r="N3" s="17" t="s">
        <v>102</v>
      </c>
      <c r="O3" s="17" t="s">
        <v>118</v>
      </c>
      <c r="P3" s="16" t="s">
        <v>103</v>
      </c>
      <c r="Q3" s="18" t="s">
        <v>105</v>
      </c>
      <c r="R3" s="236" t="s">
        <v>16</v>
      </c>
      <c r="S3" s="236" t="s">
        <v>17</v>
      </c>
      <c r="T3" s="17" t="s">
        <v>18</v>
      </c>
      <c r="U3" s="233" t="s">
        <v>110</v>
      </c>
      <c r="V3" s="235"/>
      <c r="W3" s="17" t="s">
        <v>19</v>
      </c>
      <c r="X3" s="236" t="s">
        <v>20</v>
      </c>
      <c r="Y3" s="233" t="s">
        <v>108</v>
      </c>
      <c r="Z3" s="234"/>
      <c r="AA3" s="249" t="s">
        <v>21</v>
      </c>
    </row>
    <row r="4" spans="1:27" s="40" customFormat="1" ht="36.75" thickBot="1" x14ac:dyDescent="0.25">
      <c r="B4" s="241" t="s">
        <v>5</v>
      </c>
      <c r="C4" s="242"/>
      <c r="D4" s="242"/>
      <c r="E4" s="242"/>
      <c r="G4" s="41"/>
      <c r="H4" s="33" t="s">
        <v>133</v>
      </c>
      <c r="I4" s="34" t="s">
        <v>100</v>
      </c>
      <c r="J4" s="35" t="s">
        <v>96</v>
      </c>
      <c r="K4" s="237"/>
      <c r="L4" s="36" t="s">
        <v>97</v>
      </c>
      <c r="M4" s="37" t="s">
        <v>106</v>
      </c>
      <c r="N4" s="37" t="s">
        <v>101</v>
      </c>
      <c r="O4" s="36" t="s">
        <v>106</v>
      </c>
      <c r="P4" s="34" t="s">
        <v>101</v>
      </c>
      <c r="Q4" s="35" t="s">
        <v>96</v>
      </c>
      <c r="R4" s="237"/>
      <c r="S4" s="237"/>
      <c r="T4" s="36" t="s">
        <v>106</v>
      </c>
      <c r="U4" s="36" t="s">
        <v>101</v>
      </c>
      <c r="V4" s="38" t="s">
        <v>107</v>
      </c>
      <c r="W4" s="37" t="s">
        <v>109</v>
      </c>
      <c r="X4" s="237"/>
      <c r="Y4" s="36" t="s">
        <v>101</v>
      </c>
      <c r="Z4" s="39" t="s">
        <v>107</v>
      </c>
      <c r="AA4" s="250"/>
    </row>
    <row r="5" spans="1:27" s="41" customFormat="1" ht="12" x14ac:dyDescent="0.2">
      <c r="A5" s="40"/>
      <c r="B5" s="42" t="s">
        <v>7</v>
      </c>
      <c r="C5" s="243"/>
      <c r="D5" s="243"/>
      <c r="E5" s="243"/>
      <c r="F5" s="243"/>
      <c r="G5" s="40"/>
      <c r="H5" s="208" t="s">
        <v>126</v>
      </c>
      <c r="I5" s="209" t="s">
        <v>11</v>
      </c>
      <c r="J5" s="43" t="s">
        <v>27</v>
      </c>
      <c r="K5" s="44"/>
      <c r="L5" s="44" t="s">
        <v>11</v>
      </c>
      <c r="M5" s="210"/>
      <c r="N5" s="45"/>
      <c r="O5" s="46"/>
      <c r="P5" s="47"/>
      <c r="Q5" s="48" t="s">
        <v>27</v>
      </c>
      <c r="R5" s="49"/>
      <c r="S5" s="50"/>
      <c r="T5" s="211"/>
      <c r="U5" s="51"/>
      <c r="V5" s="51"/>
      <c r="W5" s="212" t="s">
        <v>11</v>
      </c>
      <c r="X5" s="212"/>
      <c r="Y5" s="213"/>
      <c r="Z5" s="214"/>
      <c r="AA5" s="215"/>
    </row>
    <row r="6" spans="1:27" s="41" customFormat="1" ht="15" customHeight="1" x14ac:dyDescent="0.2">
      <c r="A6" s="40"/>
      <c r="B6" s="52" t="s">
        <v>9</v>
      </c>
      <c r="C6" s="244"/>
      <c r="D6" s="245"/>
      <c r="E6" s="245"/>
      <c r="F6" s="246"/>
      <c r="G6" s="40"/>
      <c r="H6" s="216" t="s">
        <v>126</v>
      </c>
      <c r="I6" s="217" t="s">
        <v>11</v>
      </c>
      <c r="J6" s="53" t="s">
        <v>27</v>
      </c>
      <c r="K6" s="54"/>
      <c r="L6" s="54" t="s">
        <v>11</v>
      </c>
      <c r="M6" s="218"/>
      <c r="N6" s="55"/>
      <c r="O6" s="56"/>
      <c r="P6" s="47"/>
      <c r="Q6" s="57" t="s">
        <v>27</v>
      </c>
      <c r="R6" s="58"/>
      <c r="S6" s="59"/>
      <c r="T6" s="219"/>
      <c r="U6" s="51"/>
      <c r="V6" s="60"/>
      <c r="W6" s="220" t="s">
        <v>11</v>
      </c>
      <c r="X6" s="220"/>
      <c r="Y6" s="221"/>
      <c r="Z6" s="222"/>
      <c r="AA6" s="223"/>
    </row>
    <row r="7" spans="1:27" s="40" customFormat="1" ht="12" x14ac:dyDescent="0.2">
      <c r="B7" s="52" t="s">
        <v>10</v>
      </c>
      <c r="C7" s="238" t="s">
        <v>11</v>
      </c>
      <c r="D7" s="239"/>
      <c r="E7" s="203"/>
      <c r="F7" s="203"/>
      <c r="G7" s="61"/>
      <c r="H7" s="216" t="s">
        <v>126</v>
      </c>
      <c r="I7" s="217" t="s">
        <v>11</v>
      </c>
      <c r="J7" s="53" t="s">
        <v>27</v>
      </c>
      <c r="K7" s="54"/>
      <c r="L7" s="54" t="s">
        <v>11</v>
      </c>
      <c r="M7" s="218"/>
      <c r="N7" s="55"/>
      <c r="O7" s="56"/>
      <c r="P7" s="47"/>
      <c r="Q7" s="57" t="s">
        <v>27</v>
      </c>
      <c r="R7" s="58"/>
      <c r="S7" s="59"/>
      <c r="T7" s="219"/>
      <c r="U7" s="51"/>
      <c r="V7" s="60"/>
      <c r="W7" s="220" t="s">
        <v>11</v>
      </c>
      <c r="X7" s="220"/>
      <c r="Y7" s="221"/>
      <c r="Z7" s="222"/>
      <c r="AA7" s="223"/>
    </row>
    <row r="8" spans="1:27" s="40" customFormat="1" ht="12" x14ac:dyDescent="0.2">
      <c r="H8" s="216" t="s">
        <v>126</v>
      </c>
      <c r="I8" s="217" t="s">
        <v>11</v>
      </c>
      <c r="J8" s="53" t="s">
        <v>27</v>
      </c>
      <c r="K8" s="54"/>
      <c r="L8" s="54" t="s">
        <v>11</v>
      </c>
      <c r="M8" s="218"/>
      <c r="N8" s="55"/>
      <c r="O8" s="56"/>
      <c r="P8" s="47"/>
      <c r="Q8" s="57" t="s">
        <v>27</v>
      </c>
      <c r="R8" s="58"/>
      <c r="S8" s="59"/>
      <c r="T8" s="219"/>
      <c r="U8" s="51"/>
      <c r="V8" s="60"/>
      <c r="W8" s="220" t="s">
        <v>11</v>
      </c>
      <c r="X8" s="220"/>
      <c r="Y8" s="221"/>
      <c r="Z8" s="222"/>
      <c r="AA8" s="223"/>
    </row>
    <row r="9" spans="1:27" s="40" customFormat="1" ht="12" x14ac:dyDescent="0.2">
      <c r="B9" s="62"/>
      <c r="C9" s="62"/>
      <c r="D9" s="63"/>
      <c r="E9" s="64" t="s">
        <v>135</v>
      </c>
      <c r="F9" s="65" t="s">
        <v>6</v>
      </c>
      <c r="G9" s="66"/>
      <c r="H9" s="216" t="s">
        <v>126</v>
      </c>
      <c r="I9" s="217" t="s">
        <v>11</v>
      </c>
      <c r="J9" s="53" t="s">
        <v>27</v>
      </c>
      <c r="K9" s="54"/>
      <c r="L9" s="54" t="s">
        <v>11</v>
      </c>
      <c r="M9" s="218"/>
      <c r="N9" s="55"/>
      <c r="O9" s="56"/>
      <c r="P9" s="47"/>
      <c r="Q9" s="57" t="s">
        <v>27</v>
      </c>
      <c r="R9" s="58"/>
      <c r="S9" s="59"/>
      <c r="T9" s="219"/>
      <c r="U9" s="51"/>
      <c r="V9" s="60"/>
      <c r="W9" s="220" t="s">
        <v>11</v>
      </c>
      <c r="X9" s="220"/>
      <c r="Y9" s="221"/>
      <c r="Z9" s="222"/>
      <c r="AA9" s="223"/>
    </row>
    <row r="10" spans="1:27" s="40" customFormat="1" ht="15" customHeight="1" x14ac:dyDescent="0.2">
      <c r="B10" s="248" t="s">
        <v>8</v>
      </c>
      <c r="C10" s="248"/>
      <c r="D10" s="67" t="s">
        <v>113</v>
      </c>
      <c r="E10" s="204"/>
      <c r="F10" s="204"/>
      <c r="G10" s="66"/>
      <c r="H10" s="216" t="s">
        <v>126</v>
      </c>
      <c r="I10" s="217" t="s">
        <v>11</v>
      </c>
      <c r="J10" s="53" t="s">
        <v>27</v>
      </c>
      <c r="K10" s="54"/>
      <c r="L10" s="54" t="s">
        <v>11</v>
      </c>
      <c r="M10" s="218"/>
      <c r="N10" s="55"/>
      <c r="O10" s="56"/>
      <c r="P10" s="47"/>
      <c r="Q10" s="57" t="s">
        <v>27</v>
      </c>
      <c r="R10" s="58"/>
      <c r="S10" s="59"/>
      <c r="T10" s="219"/>
      <c r="U10" s="51"/>
      <c r="V10" s="60"/>
      <c r="W10" s="220" t="s">
        <v>11</v>
      </c>
      <c r="X10" s="220"/>
      <c r="Y10" s="221"/>
      <c r="Z10" s="222"/>
      <c r="AA10" s="223"/>
    </row>
    <row r="11" spans="1:27" s="40" customFormat="1" ht="13.5" x14ac:dyDescent="0.2">
      <c r="B11" s="232" t="s">
        <v>124</v>
      </c>
      <c r="C11" s="232"/>
      <c r="D11" s="67" t="s">
        <v>136</v>
      </c>
      <c r="E11" s="205"/>
      <c r="F11" s="205"/>
      <c r="G11" s="68"/>
      <c r="H11" s="216" t="s">
        <v>126</v>
      </c>
      <c r="I11" s="217" t="s">
        <v>11</v>
      </c>
      <c r="J11" s="53" t="s">
        <v>27</v>
      </c>
      <c r="K11" s="54"/>
      <c r="L11" s="54" t="s">
        <v>11</v>
      </c>
      <c r="M11" s="218"/>
      <c r="N11" s="55"/>
      <c r="O11" s="56"/>
      <c r="P11" s="47"/>
      <c r="Q11" s="57" t="s">
        <v>27</v>
      </c>
      <c r="R11" s="58"/>
      <c r="S11" s="59"/>
      <c r="T11" s="219"/>
      <c r="U11" s="51"/>
      <c r="V11" s="60"/>
      <c r="W11" s="220" t="s">
        <v>11</v>
      </c>
      <c r="X11" s="220"/>
      <c r="Y11" s="221"/>
      <c r="Z11" s="222"/>
      <c r="AA11" s="223"/>
    </row>
    <row r="12" spans="1:27" s="40" customFormat="1" ht="14.45" customHeight="1" x14ac:dyDescent="0.2">
      <c r="B12" s="232" t="s">
        <v>115</v>
      </c>
      <c r="C12" s="232"/>
      <c r="D12" s="69" t="s">
        <v>114</v>
      </c>
      <c r="E12" s="206"/>
      <c r="F12" s="206"/>
      <c r="H12" s="216" t="s">
        <v>126</v>
      </c>
      <c r="I12" s="217" t="s">
        <v>11</v>
      </c>
      <c r="J12" s="53" t="s">
        <v>27</v>
      </c>
      <c r="K12" s="54"/>
      <c r="L12" s="54" t="s">
        <v>11</v>
      </c>
      <c r="M12" s="218"/>
      <c r="N12" s="55"/>
      <c r="O12" s="56"/>
      <c r="P12" s="47"/>
      <c r="Q12" s="57" t="s">
        <v>27</v>
      </c>
      <c r="R12" s="58"/>
      <c r="S12" s="59"/>
      <c r="T12" s="219"/>
      <c r="U12" s="51"/>
      <c r="V12" s="60"/>
      <c r="W12" s="220" t="s">
        <v>94</v>
      </c>
      <c r="X12" s="220"/>
      <c r="Y12" s="221"/>
      <c r="Z12" s="222"/>
      <c r="AA12" s="223"/>
    </row>
    <row r="13" spans="1:27" s="40" customFormat="1" ht="15" customHeight="1" thickBot="1" x14ac:dyDescent="0.25">
      <c r="B13" s="232" t="s">
        <v>137</v>
      </c>
      <c r="C13" s="232"/>
      <c r="D13" s="70" t="s">
        <v>101</v>
      </c>
      <c r="E13" s="207"/>
      <c r="F13" s="203"/>
      <c r="H13" s="216" t="s">
        <v>126</v>
      </c>
      <c r="I13" s="217" t="s">
        <v>11</v>
      </c>
      <c r="J13" s="53" t="s">
        <v>27</v>
      </c>
      <c r="K13" s="54"/>
      <c r="L13" s="54" t="s">
        <v>11</v>
      </c>
      <c r="M13" s="218"/>
      <c r="N13" s="55"/>
      <c r="O13" s="56"/>
      <c r="P13" s="47"/>
      <c r="Q13" s="57" t="s">
        <v>27</v>
      </c>
      <c r="R13" s="58"/>
      <c r="S13" s="59"/>
      <c r="T13" s="219"/>
      <c r="U13" s="51"/>
      <c r="V13" s="60"/>
      <c r="W13" s="220" t="s">
        <v>11</v>
      </c>
      <c r="X13" s="220"/>
      <c r="Y13" s="221"/>
      <c r="Z13" s="222"/>
      <c r="AA13" s="223"/>
    </row>
    <row r="14" spans="1:27" s="40" customFormat="1" ht="12" x14ac:dyDescent="0.2">
      <c r="H14" s="216" t="s">
        <v>126</v>
      </c>
      <c r="I14" s="217" t="s">
        <v>11</v>
      </c>
      <c r="J14" s="53" t="s">
        <v>27</v>
      </c>
      <c r="K14" s="54"/>
      <c r="L14" s="54" t="s">
        <v>11</v>
      </c>
      <c r="M14" s="218"/>
      <c r="N14" s="55"/>
      <c r="O14" s="56"/>
      <c r="P14" s="47"/>
      <c r="Q14" s="57" t="s">
        <v>27</v>
      </c>
      <c r="R14" s="58"/>
      <c r="S14" s="59"/>
      <c r="T14" s="219"/>
      <c r="U14" s="51"/>
      <c r="V14" s="60"/>
      <c r="W14" s="220" t="s">
        <v>11</v>
      </c>
      <c r="X14" s="220"/>
      <c r="Y14" s="221"/>
      <c r="Z14" s="222"/>
      <c r="AA14" s="223"/>
    </row>
    <row r="15" spans="1:27" s="40" customFormat="1" ht="12" x14ac:dyDescent="0.2">
      <c r="B15" s="71" t="s">
        <v>112</v>
      </c>
      <c r="C15" s="72"/>
      <c r="H15" s="216" t="s">
        <v>126</v>
      </c>
      <c r="I15" s="217" t="s">
        <v>11</v>
      </c>
      <c r="J15" s="53" t="s">
        <v>27</v>
      </c>
      <c r="K15" s="54"/>
      <c r="L15" s="54" t="s">
        <v>11</v>
      </c>
      <c r="M15" s="218"/>
      <c r="N15" s="55"/>
      <c r="O15" s="56"/>
      <c r="P15" s="47"/>
      <c r="Q15" s="57" t="s">
        <v>27</v>
      </c>
      <c r="R15" s="58"/>
      <c r="S15" s="59"/>
      <c r="T15" s="219"/>
      <c r="U15" s="51"/>
      <c r="V15" s="60"/>
      <c r="W15" s="220" t="s">
        <v>11</v>
      </c>
      <c r="X15" s="220"/>
      <c r="Y15" s="221"/>
      <c r="Z15" s="222"/>
      <c r="AA15" s="223"/>
    </row>
    <row r="16" spans="1:27" s="40" customFormat="1" ht="12" x14ac:dyDescent="0.2">
      <c r="B16" s="73" t="s">
        <v>0</v>
      </c>
      <c r="C16" s="74"/>
      <c r="H16" s="216" t="s">
        <v>126</v>
      </c>
      <c r="I16" s="217" t="s">
        <v>11</v>
      </c>
      <c r="J16" s="53" t="s">
        <v>27</v>
      </c>
      <c r="K16" s="54"/>
      <c r="L16" s="54" t="s">
        <v>11</v>
      </c>
      <c r="M16" s="218"/>
      <c r="N16" s="55"/>
      <c r="O16" s="56"/>
      <c r="P16" s="47"/>
      <c r="Q16" s="57" t="s">
        <v>27</v>
      </c>
      <c r="R16" s="58"/>
      <c r="S16" s="59"/>
      <c r="T16" s="219"/>
      <c r="U16" s="51"/>
      <c r="V16" s="60"/>
      <c r="W16" s="220" t="s">
        <v>11</v>
      </c>
      <c r="X16" s="220"/>
      <c r="Y16" s="221"/>
      <c r="Z16" s="222"/>
      <c r="AA16" s="223"/>
    </row>
    <row r="17" spans="1:27" s="40" customFormat="1" ht="15.75" customHeight="1" x14ac:dyDescent="0.2">
      <c r="A17" s="41"/>
      <c r="B17" s="75" t="s">
        <v>1</v>
      </c>
      <c r="C17" s="76"/>
      <c r="H17" s="216" t="s">
        <v>126</v>
      </c>
      <c r="I17" s="217" t="s">
        <v>11</v>
      </c>
      <c r="J17" s="53" t="s">
        <v>27</v>
      </c>
      <c r="K17" s="54"/>
      <c r="L17" s="54" t="s">
        <v>11</v>
      </c>
      <c r="M17" s="218"/>
      <c r="N17" s="55"/>
      <c r="O17" s="56"/>
      <c r="P17" s="47"/>
      <c r="Q17" s="57" t="s">
        <v>27</v>
      </c>
      <c r="R17" s="58"/>
      <c r="S17" s="59"/>
      <c r="T17" s="219"/>
      <c r="U17" s="51"/>
      <c r="V17" s="60"/>
      <c r="W17" s="220" t="s">
        <v>11</v>
      </c>
      <c r="X17" s="220"/>
      <c r="Y17" s="221"/>
      <c r="Z17" s="222"/>
      <c r="AA17" s="223"/>
    </row>
    <row r="18" spans="1:27" s="40" customFormat="1" ht="15.75" customHeight="1" x14ac:dyDescent="0.2">
      <c r="B18" s="75" t="s">
        <v>2</v>
      </c>
      <c r="C18" s="77"/>
      <c r="H18" s="216" t="s">
        <v>126</v>
      </c>
      <c r="I18" s="217" t="s">
        <v>11</v>
      </c>
      <c r="J18" s="53" t="s">
        <v>27</v>
      </c>
      <c r="K18" s="54"/>
      <c r="L18" s="54" t="s">
        <v>11</v>
      </c>
      <c r="M18" s="218"/>
      <c r="N18" s="55"/>
      <c r="O18" s="56"/>
      <c r="P18" s="47"/>
      <c r="Q18" s="57" t="s">
        <v>27</v>
      </c>
      <c r="R18" s="58"/>
      <c r="S18" s="59"/>
      <c r="T18" s="219"/>
      <c r="U18" s="51"/>
      <c r="V18" s="60"/>
      <c r="W18" s="220" t="s">
        <v>11</v>
      </c>
      <c r="X18" s="220"/>
      <c r="Y18" s="221"/>
      <c r="Z18" s="222"/>
      <c r="AA18" s="223"/>
    </row>
    <row r="19" spans="1:27" s="40" customFormat="1" ht="15.75" customHeight="1" x14ac:dyDescent="0.2">
      <c r="H19" s="216" t="s">
        <v>126</v>
      </c>
      <c r="I19" s="217" t="s">
        <v>11</v>
      </c>
      <c r="J19" s="53" t="s">
        <v>27</v>
      </c>
      <c r="K19" s="54"/>
      <c r="L19" s="54" t="s">
        <v>11</v>
      </c>
      <c r="M19" s="218"/>
      <c r="N19" s="55"/>
      <c r="O19" s="56"/>
      <c r="P19" s="47"/>
      <c r="Q19" s="57" t="s">
        <v>27</v>
      </c>
      <c r="R19" s="58"/>
      <c r="S19" s="59"/>
      <c r="T19" s="219"/>
      <c r="U19" s="51"/>
      <c r="V19" s="60"/>
      <c r="W19" s="220" t="s">
        <v>11</v>
      </c>
      <c r="X19" s="220"/>
      <c r="Y19" s="221"/>
      <c r="Z19" s="222"/>
      <c r="AA19" s="223"/>
    </row>
    <row r="20" spans="1:27" s="40" customFormat="1" ht="15.75" customHeight="1" x14ac:dyDescent="0.2">
      <c r="B20" s="71" t="s">
        <v>3</v>
      </c>
      <c r="C20" s="71"/>
      <c r="D20" s="78"/>
      <c r="E20" s="79"/>
      <c r="F20" s="79"/>
      <c r="H20" s="216" t="s">
        <v>126</v>
      </c>
      <c r="I20" s="217" t="s">
        <v>11</v>
      </c>
      <c r="J20" s="53" t="s">
        <v>27</v>
      </c>
      <c r="K20" s="54"/>
      <c r="L20" s="54" t="s">
        <v>11</v>
      </c>
      <c r="M20" s="218"/>
      <c r="N20" s="55"/>
      <c r="O20" s="56"/>
      <c r="P20" s="47"/>
      <c r="Q20" s="57" t="s">
        <v>27</v>
      </c>
      <c r="R20" s="58"/>
      <c r="S20" s="59"/>
      <c r="T20" s="219"/>
      <c r="U20" s="51"/>
      <c r="V20" s="60"/>
      <c r="W20" s="220" t="s">
        <v>11</v>
      </c>
      <c r="X20" s="220"/>
      <c r="Y20" s="221"/>
      <c r="Z20" s="222"/>
      <c r="AA20" s="223"/>
    </row>
    <row r="21" spans="1:27" s="40" customFormat="1" ht="15.75" customHeight="1" x14ac:dyDescent="0.2">
      <c r="B21" s="40" t="s">
        <v>130</v>
      </c>
      <c r="H21" s="216" t="s">
        <v>126</v>
      </c>
      <c r="I21" s="217" t="s">
        <v>11</v>
      </c>
      <c r="J21" s="53" t="s">
        <v>27</v>
      </c>
      <c r="K21" s="54"/>
      <c r="L21" s="54" t="s">
        <v>11</v>
      </c>
      <c r="M21" s="218"/>
      <c r="N21" s="55"/>
      <c r="O21" s="56"/>
      <c r="P21" s="47"/>
      <c r="Q21" s="57" t="s">
        <v>27</v>
      </c>
      <c r="R21" s="58"/>
      <c r="S21" s="59"/>
      <c r="T21" s="219"/>
      <c r="U21" s="51"/>
      <c r="V21" s="60"/>
      <c r="W21" s="220" t="s">
        <v>11</v>
      </c>
      <c r="X21" s="220"/>
      <c r="Y21" s="221"/>
      <c r="Z21" s="222"/>
      <c r="AA21" s="223"/>
    </row>
    <row r="22" spans="1:27" s="40" customFormat="1" ht="15.75" customHeight="1" x14ac:dyDescent="0.2">
      <c r="B22" s="40" t="s">
        <v>131</v>
      </c>
      <c r="H22" s="216" t="s">
        <v>126</v>
      </c>
      <c r="I22" s="217" t="s">
        <v>11</v>
      </c>
      <c r="J22" s="53" t="s">
        <v>27</v>
      </c>
      <c r="K22" s="54"/>
      <c r="L22" s="54" t="s">
        <v>11</v>
      </c>
      <c r="M22" s="218"/>
      <c r="N22" s="55"/>
      <c r="O22" s="56"/>
      <c r="P22" s="47"/>
      <c r="Q22" s="57" t="s">
        <v>27</v>
      </c>
      <c r="R22" s="58"/>
      <c r="S22" s="59"/>
      <c r="T22" s="219"/>
      <c r="U22" s="51"/>
      <c r="V22" s="60"/>
      <c r="W22" s="220" t="s">
        <v>11</v>
      </c>
      <c r="X22" s="220"/>
      <c r="Y22" s="221"/>
      <c r="Z22" s="222"/>
      <c r="AA22" s="223"/>
    </row>
    <row r="23" spans="1:27" s="40" customFormat="1" ht="15.75" customHeight="1" x14ac:dyDescent="0.2">
      <c r="B23" s="40" t="s">
        <v>4</v>
      </c>
      <c r="H23" s="216" t="s">
        <v>126</v>
      </c>
      <c r="I23" s="217" t="s">
        <v>11</v>
      </c>
      <c r="J23" s="53" t="s">
        <v>27</v>
      </c>
      <c r="K23" s="54"/>
      <c r="L23" s="54" t="s">
        <v>11</v>
      </c>
      <c r="M23" s="218"/>
      <c r="N23" s="55"/>
      <c r="O23" s="56"/>
      <c r="P23" s="47"/>
      <c r="Q23" s="57" t="s">
        <v>27</v>
      </c>
      <c r="R23" s="58"/>
      <c r="S23" s="59"/>
      <c r="T23" s="219"/>
      <c r="U23" s="51"/>
      <c r="V23" s="60"/>
      <c r="W23" s="220" t="s">
        <v>11</v>
      </c>
      <c r="X23" s="220"/>
      <c r="Y23" s="221"/>
      <c r="Z23" s="222"/>
      <c r="AA23" s="223"/>
    </row>
    <row r="24" spans="1:27" s="40" customFormat="1" ht="15.75" customHeight="1" thickBot="1" x14ac:dyDescent="0.25">
      <c r="B24" s="40" t="s">
        <v>123</v>
      </c>
      <c r="H24" s="224" t="s">
        <v>126</v>
      </c>
      <c r="I24" s="225" t="s">
        <v>11</v>
      </c>
      <c r="J24" s="80" t="s">
        <v>27</v>
      </c>
      <c r="K24" s="81"/>
      <c r="L24" s="81" t="s">
        <v>11</v>
      </c>
      <c r="M24" s="226"/>
      <c r="N24" s="82"/>
      <c r="O24" s="83"/>
      <c r="P24" s="47"/>
      <c r="Q24" s="84" t="s">
        <v>27</v>
      </c>
      <c r="R24" s="85"/>
      <c r="S24" s="86"/>
      <c r="T24" s="227"/>
      <c r="U24" s="51"/>
      <c r="V24" s="87"/>
      <c r="W24" s="228" t="s">
        <v>11</v>
      </c>
      <c r="X24" s="228"/>
      <c r="Y24" s="229"/>
      <c r="Z24" s="230"/>
      <c r="AA24" s="231"/>
    </row>
    <row r="25" spans="1:27" ht="15.75" customHeight="1" x14ac:dyDescent="0.25">
      <c r="J25" s="4"/>
      <c r="K25" s="4"/>
    </row>
    <row r="26" spans="1:27" ht="15.75" customHeight="1" x14ac:dyDescent="0.25">
      <c r="J26" s="4"/>
      <c r="K26" s="4"/>
    </row>
    <row r="27" spans="1:27" ht="15.75" customHeight="1" x14ac:dyDescent="0.25">
      <c r="J27" s="4"/>
      <c r="K27" s="4"/>
    </row>
    <row r="28" spans="1:27" ht="15.75" customHeight="1" x14ac:dyDescent="0.25">
      <c r="A28" s="12"/>
      <c r="B28" s="12"/>
      <c r="C28" s="12"/>
      <c r="D28" s="12"/>
      <c r="E28" s="12"/>
      <c r="F28" s="12"/>
      <c r="G28" s="12"/>
      <c r="J28" s="4"/>
      <c r="K28" s="4"/>
    </row>
    <row r="29" spans="1:27" ht="15.75" customHeight="1" x14ac:dyDescent="0.25">
      <c r="A29" s="14"/>
      <c r="B29" s="14"/>
      <c r="C29" s="14"/>
      <c r="D29" s="14"/>
      <c r="E29" s="14"/>
      <c r="F29" s="14"/>
      <c r="G29" s="14"/>
      <c r="J29" s="4"/>
      <c r="K29" s="4"/>
    </row>
    <row r="30" spans="1:27" s="12" customFormat="1" ht="15.75" x14ac:dyDescent="0.25">
      <c r="A30" s="15"/>
      <c r="B30" s="15"/>
      <c r="C30" s="15"/>
      <c r="D30" s="15"/>
      <c r="E30" s="15"/>
      <c r="F30" s="15"/>
      <c r="G30" s="15"/>
      <c r="U30" s="3"/>
      <c r="V30" s="3"/>
      <c r="W30" s="3"/>
    </row>
    <row r="31" spans="1:27" s="14" customFormat="1" x14ac:dyDescent="0.25">
      <c r="A31" s="4"/>
      <c r="B31" s="4"/>
      <c r="C31" s="4"/>
      <c r="D31" s="4"/>
      <c r="E31" s="4"/>
      <c r="F31" s="4"/>
      <c r="G31" s="4"/>
    </row>
    <row r="32" spans="1:27" s="15" customFormat="1" x14ac:dyDescent="0.25">
      <c r="A32" s="4"/>
      <c r="B32" s="4"/>
      <c r="C32" s="4"/>
      <c r="D32" s="4"/>
      <c r="E32" s="4"/>
      <c r="F32" s="4"/>
      <c r="G32" s="4"/>
    </row>
    <row r="52" spans="5:9" x14ac:dyDescent="0.25">
      <c r="E52" s="9"/>
      <c r="F52" s="9"/>
      <c r="G52" s="9"/>
    </row>
    <row r="53" spans="5:9" x14ac:dyDescent="0.25">
      <c r="E53" s="10"/>
      <c r="F53" s="10"/>
      <c r="G53" s="10"/>
    </row>
    <row r="54" spans="5:9" x14ac:dyDescent="0.25">
      <c r="H54" s="9"/>
      <c r="I54" s="9"/>
    </row>
    <row r="55" spans="5:9" x14ac:dyDescent="0.25">
      <c r="H55" s="10"/>
      <c r="I55" s="10"/>
    </row>
  </sheetData>
  <sheetProtection algorithmName="SHA-512" hashValue="Iw96IWsshTy0YiSKo8pI5V0wHa0Mg68jcIgWWCGJa0RCwdPb3hLMOg3EH/vWh5lracyub3DSMUUbGVaV9RuBZw==" saltValue="a+vAOamK0qIY0WDlSZP5Cg==" spinCount="100000" sheet="1" objects="1" scenarios="1"/>
  <protectedRanges>
    <protectedRange sqref="F9 N5:S24 U5:V24 G11 J5:L24" name="Range1"/>
  </protectedRanges>
  <mergeCells count="18">
    <mergeCell ref="A1:AA1"/>
    <mergeCell ref="B10:C10"/>
    <mergeCell ref="B11:C11"/>
    <mergeCell ref="AA3:AA4"/>
    <mergeCell ref="H2:I2"/>
    <mergeCell ref="B12:C12"/>
    <mergeCell ref="B13:C13"/>
    <mergeCell ref="Y3:Z3"/>
    <mergeCell ref="U3:V3"/>
    <mergeCell ref="K3:K4"/>
    <mergeCell ref="R3:R4"/>
    <mergeCell ref="C7:D7"/>
    <mergeCell ref="B3:F3"/>
    <mergeCell ref="B4:E4"/>
    <mergeCell ref="C5:F5"/>
    <mergeCell ref="C6:F6"/>
    <mergeCell ref="X3:X4"/>
    <mergeCell ref="S3:S4"/>
  </mergeCells>
  <phoneticPr fontId="4" type="noConversion"/>
  <conditionalFormatting sqref="E12">
    <cfRule type="expression" dxfId="27" priority="63">
      <formula>$C$7&lt;&gt;"Cold storage"</formula>
    </cfRule>
  </conditionalFormatting>
  <conditionalFormatting sqref="F12">
    <cfRule type="expression" dxfId="26" priority="64">
      <formula>$C$7&lt;&gt;"Cold storage"</formula>
    </cfRule>
  </conditionalFormatting>
  <conditionalFormatting sqref="K5:K24">
    <cfRule type="expression" dxfId="25" priority="52">
      <formula>$J5&lt;&gt;"Other, please describe. "</formula>
    </cfRule>
  </conditionalFormatting>
  <conditionalFormatting sqref="O5:P24">
    <cfRule type="expression" dxfId="24" priority="53">
      <formula>$L5&lt;&gt;"Yes"</formula>
    </cfRule>
  </conditionalFormatting>
  <conditionalFormatting sqref="Q5:R5 Q6:Q24">
    <cfRule type="expression" priority="54">
      <formula>AND($Q5="Cascade system", $Q5="Secondary loop system")</formula>
    </cfRule>
  </conditionalFormatting>
  <conditionalFormatting sqref="R5:R24">
    <cfRule type="expression" dxfId="23" priority="56">
      <formula>$Q5&lt;&gt;"Other, please describe. "</formula>
    </cfRule>
  </conditionalFormatting>
  <conditionalFormatting sqref="W5:X24">
    <cfRule type="expression" dxfId="22" priority="57">
      <formula>AND($Q5&lt;&gt;"Cascade system", $Q5&lt;&gt;"Secondary loop system")</formula>
    </cfRule>
  </conditionalFormatting>
  <conditionalFormatting sqref="Y5:Z24">
    <cfRule type="expression" dxfId="21" priority="58">
      <formula>AND($Q5&lt;&gt;"Cascade system", $Q5&lt;&gt;"Secondary loop system")</formula>
    </cfRule>
  </conditionalFormatting>
  <dataValidations xWindow="260" yWindow="676" count="1">
    <dataValidation type="whole" errorStyle="warning" operator="greaterThan" allowBlank="1" showErrorMessage="1" errorTitle="Low value detected" error="The total combined charge of all existing systems to be replaced must be greater than 300 to be eligible for funding. " promptTitle="Low value detected" prompt="The combined total charge of existing systems to be replaced must be greater than 300 pounds to be eligible for funding." sqref="E13" xr:uid="{396D020D-FA13-4864-A447-BBB92F255680}">
      <formula1>300</formula1>
    </dataValidation>
  </dataValidations>
  <pageMargins left="0.25" right="0.25" top="0.75" bottom="0.75" header="0.3" footer="0.3"/>
  <pageSetup paperSize="5" scale="31" fitToHeight="0" orientation="landscape" horizontalDpi="1200" verticalDpi="1200" r:id="rId1"/>
  <headerFooter>
    <oddFooter>&amp;L&amp;"Arial,Italic"&amp;8p-f2-79c-fy27  •  6/2/26&amp;C&amp;"Arial,Italic"&amp;8 https://www.pca.state.mn.us  •  Available in alternative formats  •  651-296-6300  •  800-657-3864  •  Use your preferred relay service&amp;R&amp;"Arial,Italic"&amp;8Page &amp;P of &amp;P</oddFooter>
  </headerFooter>
  <drawing r:id="rId2"/>
  <extLst>
    <ext xmlns:x14="http://schemas.microsoft.com/office/spreadsheetml/2009/9/main" uri="{CCE6A557-97BC-4b89-ADB6-D9C93CAAB3DF}">
      <x14:dataValidations xmlns:xm="http://schemas.microsoft.com/office/excel/2006/main" xWindow="260" yWindow="676" count="6">
        <x14:dataValidation type="list" allowBlank="1" showInputMessage="1" showErrorMessage="1" xr:uid="{02EE6481-E66A-43A5-AD02-9F80CD08DEBB}">
          <x14:formula1>
            <xm:f>'Data validation'!$D$4:$D$6</xm:f>
          </x14:formula1>
          <xm:sqref>I5:I24</xm:sqref>
        </x14:dataValidation>
        <x14:dataValidation type="list" allowBlank="1" showInputMessage="1" showErrorMessage="1" xr:uid="{E9D94690-423C-42FD-8FF9-0490F2D2A56D}">
          <x14:formula1>
            <xm:f>'Data validation'!$F$4:$F$9</xm:f>
          </x14:formula1>
          <xm:sqref>J5:J24</xm:sqref>
        </x14:dataValidation>
        <x14:dataValidation type="list" allowBlank="1" showInputMessage="1" showErrorMessage="1" xr:uid="{43CF0D08-D744-4CCA-A1D9-81EDD6CED234}">
          <x14:formula1>
            <xm:f>'Data validation'!$H$4:$H$6</xm:f>
          </x14:formula1>
          <xm:sqref>L5:L24</xm:sqref>
        </x14:dataValidation>
        <x14:dataValidation type="list" allowBlank="1" showInputMessage="1" showErrorMessage="1" xr:uid="{7125B4B1-DC91-4368-986E-848F2AAA246E}">
          <x14:formula1>
            <xm:f>'Data validation'!$L$4:$L$13</xm:f>
          </x14:formula1>
          <xm:sqref>W5:W24</xm:sqref>
        </x14:dataValidation>
        <x14:dataValidation type="list" allowBlank="1" showInputMessage="1" showErrorMessage="1" xr:uid="{A3A7F457-B1AB-4972-AFF2-4D4CBF0571DD}">
          <x14:formula1>
            <xm:f>'Data validation'!$B$4:$B$6</xm:f>
          </x14:formula1>
          <xm:sqref>C7</xm:sqref>
        </x14:dataValidation>
        <x14:dataValidation type="list" allowBlank="1" showInputMessage="1" showErrorMessage="1" xr:uid="{5433198A-13B5-4F54-97D7-998692E098F4}">
          <x14:formula1>
            <xm:f>'Data validation'!$J$4:$J$13</xm:f>
          </x14:formula1>
          <xm:sqref>Q5:Q24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E56F-91CB-4CF7-91EA-56214D42491F}">
  <sheetPr>
    <pageSetUpPr fitToPage="1"/>
  </sheetPr>
  <dimension ref="B1:B27"/>
  <sheetViews>
    <sheetView zoomScaleNormal="100" zoomScaleSheetLayoutView="100" zoomScalePageLayoutView="70" workbookViewId="0"/>
  </sheetViews>
  <sheetFormatPr defaultColWidth="8.85546875" defaultRowHeight="15" x14ac:dyDescent="0.25"/>
  <cols>
    <col min="1" max="1" width="2.85546875" style="5" customWidth="1"/>
    <col min="2" max="2" width="86.7109375" style="5" customWidth="1"/>
    <col min="3" max="16384" width="8.85546875" style="5"/>
  </cols>
  <sheetData>
    <row r="1" spans="2:2" ht="30" customHeight="1" x14ac:dyDescent="0.3">
      <c r="B1" s="88" t="s">
        <v>29</v>
      </c>
    </row>
    <row r="2" spans="2:2" ht="45" customHeight="1" x14ac:dyDescent="0.25">
      <c r="B2" s="89" t="s">
        <v>138</v>
      </c>
    </row>
    <row r="3" spans="2:2" ht="38.1" customHeight="1" x14ac:dyDescent="0.25">
      <c r="B3" s="89" t="s">
        <v>139</v>
      </c>
    </row>
    <row r="4" spans="2:2" ht="60" customHeight="1" x14ac:dyDescent="0.25">
      <c r="B4" s="89" t="s">
        <v>140</v>
      </c>
    </row>
    <row r="5" spans="2:2" ht="60" customHeight="1" x14ac:dyDescent="0.25">
      <c r="B5" s="89" t="s">
        <v>141</v>
      </c>
    </row>
    <row r="6" spans="2:2" ht="30" customHeight="1" x14ac:dyDescent="0.3">
      <c r="B6" s="88" t="s">
        <v>32</v>
      </c>
    </row>
    <row r="7" spans="2:2" s="15" customFormat="1" ht="23.25" customHeight="1" x14ac:dyDescent="0.2">
      <c r="B7" s="95" t="s">
        <v>162</v>
      </c>
    </row>
    <row r="8" spans="2:2" ht="38.1" customHeight="1" x14ac:dyDescent="0.25">
      <c r="B8" s="89" t="s">
        <v>142</v>
      </c>
    </row>
    <row r="9" spans="2:2" ht="38.1" customHeight="1" x14ac:dyDescent="0.25">
      <c r="B9" s="89" t="s">
        <v>143</v>
      </c>
    </row>
    <row r="10" spans="2:2" ht="38.1" customHeight="1" x14ac:dyDescent="0.25">
      <c r="B10" s="89" t="s">
        <v>144</v>
      </c>
    </row>
    <row r="11" spans="2:2" ht="38.1" customHeight="1" x14ac:dyDescent="0.25">
      <c r="B11" s="89" t="s">
        <v>145</v>
      </c>
    </row>
    <row r="12" spans="2:2" ht="38.1" customHeight="1" x14ac:dyDescent="0.25">
      <c r="B12" s="89" t="s">
        <v>146</v>
      </c>
    </row>
    <row r="13" spans="2:2" ht="60" customHeight="1" x14ac:dyDescent="0.25">
      <c r="B13" s="97" t="s">
        <v>147</v>
      </c>
    </row>
    <row r="14" spans="2:2" ht="30" customHeight="1" x14ac:dyDescent="0.3">
      <c r="B14" s="88" t="s">
        <v>33</v>
      </c>
    </row>
    <row r="15" spans="2:2" s="91" customFormat="1" ht="45" customHeight="1" x14ac:dyDescent="0.25">
      <c r="B15" s="89" t="s">
        <v>148</v>
      </c>
    </row>
    <row r="16" spans="2:2" s="91" customFormat="1" ht="45" customHeight="1" x14ac:dyDescent="0.25">
      <c r="B16" s="89" t="s">
        <v>157</v>
      </c>
    </row>
    <row r="17" spans="2:2" s="91" customFormat="1" ht="38.1" customHeight="1" x14ac:dyDescent="0.25">
      <c r="B17" s="89" t="s">
        <v>149</v>
      </c>
    </row>
    <row r="18" spans="2:2" s="91" customFormat="1" ht="38.1" customHeight="1" x14ac:dyDescent="0.25">
      <c r="B18" s="89" t="s">
        <v>150</v>
      </c>
    </row>
    <row r="19" spans="2:2" ht="30" customHeight="1" x14ac:dyDescent="0.3">
      <c r="B19" s="88" t="s">
        <v>34</v>
      </c>
    </row>
    <row r="20" spans="2:2" s="91" customFormat="1" ht="38.1" customHeight="1" x14ac:dyDescent="0.25">
      <c r="B20" s="89" t="s">
        <v>151</v>
      </c>
    </row>
    <row r="21" spans="2:2" s="91" customFormat="1" ht="119.25" customHeight="1" x14ac:dyDescent="0.25">
      <c r="B21" s="89" t="s">
        <v>152</v>
      </c>
    </row>
    <row r="22" spans="2:2" s="91" customFormat="1" ht="60" customHeight="1" x14ac:dyDescent="0.25">
      <c r="B22" s="89" t="s">
        <v>161</v>
      </c>
    </row>
    <row r="23" spans="2:2" s="91" customFormat="1" ht="38.1" customHeight="1" x14ac:dyDescent="0.25">
      <c r="B23" s="89" t="s">
        <v>153</v>
      </c>
    </row>
    <row r="24" spans="2:2" s="91" customFormat="1" ht="80.25" customHeight="1" x14ac:dyDescent="0.25">
      <c r="B24" s="90" t="s">
        <v>163</v>
      </c>
    </row>
    <row r="25" spans="2:2" s="91" customFormat="1" ht="60" customHeight="1" x14ac:dyDescent="0.25">
      <c r="B25" s="90" t="s">
        <v>154</v>
      </c>
    </row>
    <row r="26" spans="2:2" s="91" customFormat="1" ht="38.1" customHeight="1" x14ac:dyDescent="0.25">
      <c r="B26" s="89" t="s">
        <v>155</v>
      </c>
    </row>
    <row r="27" spans="2:2" s="91" customFormat="1" ht="45" customHeight="1" x14ac:dyDescent="0.25">
      <c r="B27" s="89" t="s">
        <v>156</v>
      </c>
    </row>
  </sheetData>
  <sheetProtection algorithmName="SHA-512" hashValue="KyyuCUOzvo3gbVsU+H90vp080/ldeATq1jpQ0cRwERPIc3wBcJHUYFX9ab/IjhRvWcSWacUFP49Ih3Ap2Id+hw==" saltValue="pvn8dKsU11+EAfcduNuavg==" spinCount="100000" sheet="1" objects="1" scenarios="1"/>
  <printOptions horizontalCentered="1"/>
  <pageMargins left="0.25" right="0.25" top="0.75" bottom="0.5" header="0.3" footer="0.3"/>
  <pageSetup fitToHeight="0" orientation="portrait" horizontalDpi="1200" verticalDpi="1200" r:id="rId1"/>
  <headerFooter>
    <oddFooter>&amp;L&amp;"Arial,Italic"&amp;8p-f2-79c-fy27 • 6/2/26&amp;C&amp;"Arial,Italic"&amp;8                            https://www.pca.state.mn.us • Available in alternative formats • 651-296-6300 • 800-657-3864 • Use your preferred relay service    &amp;R&amp;"Arial,Italic"&amp;8    •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EF67-B413-4B40-ACA9-A6188EBC171E}">
  <sheetPr>
    <pageSetUpPr fitToPage="1"/>
  </sheetPr>
  <dimension ref="B1:J26"/>
  <sheetViews>
    <sheetView zoomScaleNormal="100" workbookViewId="0"/>
  </sheetViews>
  <sheetFormatPr defaultColWidth="9.140625" defaultRowHeight="15" x14ac:dyDescent="0.25"/>
  <cols>
    <col min="1" max="1" width="3.42578125" style="4" customWidth="1"/>
    <col min="2" max="2" width="5.140625" style="4" customWidth="1"/>
    <col min="3" max="4" width="27.5703125" style="4" customWidth="1"/>
    <col min="5" max="5" width="13.140625" style="4" customWidth="1"/>
    <col min="6" max="6" width="15.85546875" style="4" customWidth="1"/>
    <col min="7" max="7" width="5.140625" style="4" customWidth="1"/>
    <col min="8" max="8" width="27.5703125" style="4" customWidth="1"/>
    <col min="9" max="9" width="13.5703125" style="4" customWidth="1"/>
    <col min="10" max="10" width="31.85546875" style="4" customWidth="1"/>
    <col min="11" max="16384" width="9.140625" style="4"/>
  </cols>
  <sheetData>
    <row r="1" spans="2:10" ht="13.9" customHeight="1" x14ac:dyDescent="0.25"/>
    <row r="2" spans="2:10" ht="23.25" x14ac:dyDescent="0.35">
      <c r="B2" s="23" t="s">
        <v>38</v>
      </c>
      <c r="C2" s="22"/>
      <c r="D2" s="13"/>
      <c r="E2" s="13"/>
      <c r="F2" s="6"/>
      <c r="G2" s="23" t="s">
        <v>6</v>
      </c>
      <c r="H2" s="13"/>
      <c r="I2" s="13"/>
      <c r="J2" s="13"/>
    </row>
    <row r="3" spans="2:10" ht="14.45" customHeight="1" x14ac:dyDescent="0.25">
      <c r="B3" s="253" t="s">
        <v>39</v>
      </c>
      <c r="C3" s="253"/>
      <c r="D3" s="253"/>
      <c r="E3" s="253"/>
      <c r="G3" s="24" t="s">
        <v>40</v>
      </c>
    </row>
    <row r="4" spans="2:10" x14ac:dyDescent="0.25">
      <c r="B4" s="254"/>
      <c r="C4" s="254"/>
      <c r="D4" s="254"/>
      <c r="E4" s="254"/>
    </row>
    <row r="5" spans="2:10" x14ac:dyDescent="0.25">
      <c r="B5" s="4" t="s">
        <v>111</v>
      </c>
      <c r="G5" s="11" t="s">
        <v>41</v>
      </c>
    </row>
    <row r="6" spans="2:10" x14ac:dyDescent="0.25">
      <c r="B6" s="92" t="s">
        <v>42</v>
      </c>
      <c r="G6" s="4" t="s">
        <v>43</v>
      </c>
    </row>
    <row r="7" spans="2:10" x14ac:dyDescent="0.25">
      <c r="B7" s="4" t="s">
        <v>44</v>
      </c>
      <c r="G7" s="4" t="s">
        <v>129</v>
      </c>
    </row>
    <row r="8" spans="2:10" x14ac:dyDescent="0.25">
      <c r="G8" s="4" t="s">
        <v>45</v>
      </c>
    </row>
    <row r="9" spans="2:10" ht="18.75" x14ac:dyDescent="0.3">
      <c r="C9" s="19" t="s">
        <v>46</v>
      </c>
      <c r="D9" s="20" t="s">
        <v>47</v>
      </c>
      <c r="E9" s="25"/>
    </row>
    <row r="10" spans="2:10" ht="18.75" x14ac:dyDescent="0.3">
      <c r="C10" s="21" t="s">
        <v>48</v>
      </c>
      <c r="D10" s="96">
        <v>1430</v>
      </c>
      <c r="E10" s="8"/>
      <c r="H10" s="19" t="s">
        <v>41</v>
      </c>
      <c r="I10" s="20" t="s">
        <v>47</v>
      </c>
    </row>
    <row r="11" spans="2:10" x14ac:dyDescent="0.25">
      <c r="C11" s="21" t="s">
        <v>49</v>
      </c>
      <c r="D11" s="96">
        <v>1558</v>
      </c>
      <c r="E11" s="8"/>
      <c r="H11" s="21" t="s">
        <v>51</v>
      </c>
      <c r="I11" s="21">
        <v>1</v>
      </c>
    </row>
    <row r="12" spans="2:10" x14ac:dyDescent="0.25">
      <c r="C12" s="21" t="s">
        <v>50</v>
      </c>
      <c r="D12" s="96">
        <v>1810</v>
      </c>
      <c r="E12" s="8"/>
      <c r="H12" s="21" t="s">
        <v>53</v>
      </c>
      <c r="I12" s="21">
        <v>3</v>
      </c>
    </row>
    <row r="13" spans="2:10" x14ac:dyDescent="0.25">
      <c r="C13" s="21" t="s">
        <v>52</v>
      </c>
      <c r="D13" s="96">
        <v>1820</v>
      </c>
      <c r="E13" s="8"/>
      <c r="H13" s="21" t="s">
        <v>55</v>
      </c>
      <c r="I13" s="21">
        <v>3</v>
      </c>
    </row>
    <row r="14" spans="2:10" x14ac:dyDescent="0.25">
      <c r="C14" s="21" t="s">
        <v>54</v>
      </c>
      <c r="D14" s="96">
        <v>2110</v>
      </c>
      <c r="E14" s="8"/>
      <c r="H14" s="21" t="s">
        <v>57</v>
      </c>
      <c r="I14" s="21">
        <v>0</v>
      </c>
    </row>
    <row r="15" spans="2:10" x14ac:dyDescent="0.25">
      <c r="C15" s="21" t="s">
        <v>56</v>
      </c>
      <c r="D15" s="96">
        <v>2140</v>
      </c>
      <c r="E15" s="8"/>
      <c r="H15" s="21" t="s">
        <v>59</v>
      </c>
      <c r="I15" s="21">
        <v>0</v>
      </c>
    </row>
    <row r="16" spans="2:10" x14ac:dyDescent="0.25">
      <c r="C16" s="21" t="s">
        <v>58</v>
      </c>
      <c r="D16" s="96">
        <v>2270</v>
      </c>
      <c r="E16" s="8"/>
      <c r="H16" s="21" t="s">
        <v>61</v>
      </c>
      <c r="I16" s="21">
        <v>0</v>
      </c>
    </row>
    <row r="17" spans="3:9" x14ac:dyDescent="0.25">
      <c r="C17" s="21" t="s">
        <v>60</v>
      </c>
      <c r="D17" s="96">
        <v>2730</v>
      </c>
      <c r="E17" s="8"/>
      <c r="H17" s="21" t="s">
        <v>63</v>
      </c>
      <c r="I17" s="21">
        <v>1</v>
      </c>
    </row>
    <row r="18" spans="3:9" x14ac:dyDescent="0.25">
      <c r="C18" s="21" t="s">
        <v>62</v>
      </c>
      <c r="D18" s="96">
        <v>3152</v>
      </c>
      <c r="E18" s="8"/>
      <c r="G18" s="8"/>
      <c r="H18" s="6"/>
    </row>
    <row r="19" spans="3:9" x14ac:dyDescent="0.25">
      <c r="C19" s="21" t="s">
        <v>64</v>
      </c>
      <c r="D19" s="96">
        <v>3920</v>
      </c>
      <c r="E19" s="8"/>
      <c r="G19" s="8"/>
      <c r="H19" s="6"/>
    </row>
    <row r="20" spans="3:9" x14ac:dyDescent="0.25">
      <c r="C20" s="21" t="s">
        <v>65</v>
      </c>
      <c r="D20" s="96">
        <v>3990</v>
      </c>
      <c r="E20" s="26"/>
      <c r="G20" s="8"/>
      <c r="H20" s="6"/>
    </row>
    <row r="21" spans="3:9" x14ac:dyDescent="0.25">
      <c r="C21" s="21" t="s">
        <v>66</v>
      </c>
      <c r="D21" s="96">
        <v>3990</v>
      </c>
      <c r="E21" s="26"/>
      <c r="G21" s="8"/>
      <c r="H21" s="6"/>
    </row>
    <row r="22" spans="3:9" x14ac:dyDescent="0.25">
      <c r="C22" s="21" t="s">
        <v>67</v>
      </c>
      <c r="D22" s="96">
        <v>4657</v>
      </c>
      <c r="E22" s="8"/>
      <c r="G22" s="6"/>
      <c r="H22" s="6"/>
    </row>
    <row r="23" spans="3:9" x14ac:dyDescent="0.25">
      <c r="C23" s="21" t="s">
        <v>68</v>
      </c>
      <c r="D23" s="96">
        <v>12500</v>
      </c>
      <c r="E23" s="8"/>
    </row>
    <row r="24" spans="3:9" x14ac:dyDescent="0.25">
      <c r="C24" s="21" t="s">
        <v>69</v>
      </c>
      <c r="D24" s="96">
        <v>1387</v>
      </c>
      <c r="E24" s="8"/>
    </row>
    <row r="25" spans="3:9" x14ac:dyDescent="0.25">
      <c r="C25" s="21" t="s">
        <v>70</v>
      </c>
      <c r="D25" s="96">
        <v>1400</v>
      </c>
      <c r="E25" s="8"/>
    </row>
    <row r="26" spans="3:9" x14ac:dyDescent="0.25">
      <c r="C26" s="21" t="s">
        <v>71</v>
      </c>
      <c r="D26" s="96">
        <v>1412</v>
      </c>
      <c r="E26" s="8"/>
    </row>
  </sheetData>
  <sheetProtection algorithmName="SHA-512" hashValue="7Kffj1SSbqBNYImWSeQHaKprrNY19wiQEvO4COeGmKE0F6Wq/sbX+HEFUYSQ8nIcD2BZxDHayPRNnEc6Z4YQsw==" saltValue="jgvKVqqO0NhDVRciqyTEHQ==" spinCount="100000" sheet="1" objects="1" scenarios="1"/>
  <mergeCells count="1">
    <mergeCell ref="B3:E4"/>
  </mergeCells>
  <hyperlinks>
    <hyperlink ref="B6" r:id="rId1" xr:uid="{8CF7CFB6-7BFA-4106-B4C6-79C61A963321}"/>
  </hyperlinks>
  <printOptions horizontalCentered="1"/>
  <pageMargins left="0.25" right="0.25" top="0.75" bottom="0.75" header="0.3" footer="0.3"/>
  <pageSetup fitToHeight="0" orientation="portrait" horizontalDpi="1200" verticalDpi="1200" r:id="rId2"/>
  <headerFooter>
    <oddFooter>&amp;L&amp;"Arial,Italic"&amp;8p-f2-79c-fy27  •  6/2/26&amp;C&amp;"Arial,Italic"&amp;8 https://www.pca.state.mn.us  •  Available in alternative formats  •  651-296-6300  •  800-657-3864  •  Use your preferred relay service&amp;R&amp;"Arial,Italic"&amp;8Page &amp;P of &amp;P</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BDDC-A24B-4D2E-8EF1-C78199653A28}">
  <sheetPr>
    <tabColor theme="0" tint="-0.14999847407452621"/>
    <pageSetUpPr fitToPage="1"/>
  </sheetPr>
  <dimension ref="A1:AA55"/>
  <sheetViews>
    <sheetView zoomScaleNormal="100" zoomScaleSheetLayoutView="100" workbookViewId="0"/>
  </sheetViews>
  <sheetFormatPr defaultColWidth="9.28515625" defaultRowHeight="15" x14ac:dyDescent="0.25"/>
  <cols>
    <col min="1" max="1" width="2.140625" style="4" customWidth="1"/>
    <col min="2" max="2" width="21.28515625" style="4" customWidth="1"/>
    <col min="3" max="3" width="16.42578125" style="4" customWidth="1"/>
    <col min="4" max="4" width="4.7109375" style="4" customWidth="1"/>
    <col min="5" max="5" width="30.28515625" style="4" customWidth="1"/>
    <col min="6" max="6" width="31" style="4" customWidth="1"/>
    <col min="7" max="7" width="5.140625" style="4" customWidth="1"/>
    <col min="8" max="8" width="15.28515625" style="4" customWidth="1"/>
    <col min="9" max="9" width="15.42578125" style="4" customWidth="1"/>
    <col min="10" max="10" width="24" style="5" customWidth="1"/>
    <col min="11" max="11" width="30" style="5" customWidth="1"/>
    <col min="12" max="12" width="13.5703125" style="4" customWidth="1"/>
    <col min="13" max="13" width="20.28515625" style="4" customWidth="1"/>
    <col min="14" max="14" width="17.28515625" style="4" customWidth="1"/>
    <col min="15" max="15" width="20.28515625" style="4" customWidth="1"/>
    <col min="16" max="16" width="17.28515625" style="4" customWidth="1"/>
    <col min="17" max="17" width="32.28515625" style="4" customWidth="1"/>
    <col min="18" max="18" width="30" style="4" customWidth="1"/>
    <col min="19" max="19" width="16.28515625" style="4" customWidth="1"/>
    <col min="20" max="20" width="20.28515625" style="4" customWidth="1"/>
    <col min="21" max="22" width="9.28515625" style="4" customWidth="1"/>
    <col min="23" max="23" width="20.28515625" style="4" customWidth="1"/>
    <col min="24" max="24" width="28.42578125" style="4" customWidth="1"/>
    <col min="25" max="26" width="9.28515625" style="4" customWidth="1"/>
    <col min="27" max="27" width="70.7109375" style="4" customWidth="1"/>
    <col min="28" max="16384" width="9.28515625" style="4"/>
  </cols>
  <sheetData>
    <row r="1" spans="1:27" ht="19.899999999999999" customHeight="1" thickBot="1" x14ac:dyDescent="0.3">
      <c r="B1" s="272" t="s">
        <v>95</v>
      </c>
      <c r="C1" s="272"/>
      <c r="D1" s="272"/>
      <c r="E1" s="272"/>
      <c r="F1" s="272"/>
      <c r="G1" s="98"/>
      <c r="H1" s="98"/>
      <c r="I1" s="98"/>
      <c r="J1" s="99"/>
      <c r="K1" s="99"/>
      <c r="L1" s="98"/>
      <c r="M1" s="98"/>
      <c r="N1" s="98"/>
      <c r="O1" s="98"/>
      <c r="P1" s="98"/>
      <c r="Q1" s="98"/>
      <c r="R1" s="98"/>
      <c r="S1" s="98"/>
      <c r="T1" s="98"/>
      <c r="U1" s="98"/>
      <c r="V1" s="98"/>
      <c r="W1" s="98"/>
      <c r="X1" s="98"/>
      <c r="Y1" s="98"/>
      <c r="Z1" s="98"/>
      <c r="AA1" s="98"/>
    </row>
    <row r="2" spans="1:27" ht="27" thickBot="1" x14ac:dyDescent="0.3">
      <c r="B2" s="100" t="s">
        <v>119</v>
      </c>
      <c r="C2" s="100"/>
      <c r="D2" s="101"/>
      <c r="E2" s="101"/>
      <c r="F2" s="101"/>
      <c r="G2" s="98"/>
      <c r="H2" s="273" t="s">
        <v>12</v>
      </c>
      <c r="I2" s="274"/>
      <c r="J2" s="102" t="s">
        <v>13</v>
      </c>
      <c r="K2" s="103"/>
      <c r="L2" s="103"/>
      <c r="M2" s="103"/>
      <c r="N2" s="103"/>
      <c r="O2" s="104"/>
      <c r="P2" s="105"/>
      <c r="Q2" s="102" t="s">
        <v>14</v>
      </c>
      <c r="R2" s="103"/>
      <c r="S2" s="103"/>
      <c r="T2" s="103"/>
      <c r="U2" s="103"/>
      <c r="V2" s="103"/>
      <c r="W2" s="103"/>
      <c r="X2" s="103"/>
      <c r="Y2" s="103"/>
      <c r="Z2" s="105"/>
      <c r="AA2" s="106" t="s">
        <v>15</v>
      </c>
    </row>
    <row r="3" spans="1:27" ht="45.75" customHeight="1" x14ac:dyDescent="0.25">
      <c r="A3" s="5"/>
      <c r="B3" s="275" t="s">
        <v>116</v>
      </c>
      <c r="C3" s="275"/>
      <c r="D3" s="275"/>
      <c r="E3" s="275"/>
      <c r="F3" s="275"/>
      <c r="G3" s="99"/>
      <c r="H3" s="107" t="s">
        <v>125</v>
      </c>
      <c r="I3" s="108" t="s">
        <v>99</v>
      </c>
      <c r="J3" s="107" t="s">
        <v>104</v>
      </c>
      <c r="K3" s="265" t="s">
        <v>16</v>
      </c>
      <c r="L3" s="109" t="s">
        <v>98</v>
      </c>
      <c r="M3" s="109" t="s">
        <v>117</v>
      </c>
      <c r="N3" s="109" t="s">
        <v>102</v>
      </c>
      <c r="O3" s="109" t="s">
        <v>118</v>
      </c>
      <c r="P3" s="108" t="s">
        <v>103</v>
      </c>
      <c r="Q3" s="107" t="s">
        <v>105</v>
      </c>
      <c r="R3" s="265" t="s">
        <v>16</v>
      </c>
      <c r="S3" s="265" t="s">
        <v>17</v>
      </c>
      <c r="T3" s="109" t="s">
        <v>18</v>
      </c>
      <c r="U3" s="263" t="s">
        <v>110</v>
      </c>
      <c r="V3" s="264"/>
      <c r="W3" s="109" t="s">
        <v>19</v>
      </c>
      <c r="X3" s="265" t="s">
        <v>20</v>
      </c>
      <c r="Y3" s="263" t="s">
        <v>108</v>
      </c>
      <c r="Z3" s="267"/>
      <c r="AA3" s="268" t="s">
        <v>21</v>
      </c>
    </row>
    <row r="4" spans="1:27" ht="53.25" customHeight="1" thickBot="1" x14ac:dyDescent="0.3">
      <c r="B4" s="270" t="s">
        <v>5</v>
      </c>
      <c r="C4" s="271"/>
      <c r="D4" s="271"/>
      <c r="E4" s="271"/>
      <c r="F4" s="98"/>
      <c r="G4" s="99"/>
      <c r="H4" s="110" t="s">
        <v>133</v>
      </c>
      <c r="I4" s="111" t="s">
        <v>100</v>
      </c>
      <c r="J4" s="112" t="s">
        <v>96</v>
      </c>
      <c r="K4" s="266"/>
      <c r="L4" s="113" t="s">
        <v>97</v>
      </c>
      <c r="M4" s="114" t="s">
        <v>106</v>
      </c>
      <c r="N4" s="114" t="s">
        <v>101</v>
      </c>
      <c r="O4" s="113" t="s">
        <v>106</v>
      </c>
      <c r="P4" s="111" t="s">
        <v>101</v>
      </c>
      <c r="Q4" s="112" t="s">
        <v>96</v>
      </c>
      <c r="R4" s="266"/>
      <c r="S4" s="266"/>
      <c r="T4" s="113" t="s">
        <v>106</v>
      </c>
      <c r="U4" s="113" t="s">
        <v>101</v>
      </c>
      <c r="V4" s="115" t="s">
        <v>107</v>
      </c>
      <c r="W4" s="114" t="s">
        <v>109</v>
      </c>
      <c r="X4" s="266"/>
      <c r="Y4" s="113" t="s">
        <v>101</v>
      </c>
      <c r="Z4" s="116" t="s">
        <v>107</v>
      </c>
      <c r="AA4" s="269"/>
    </row>
    <row r="5" spans="1:27" s="41" customFormat="1" ht="23.25" customHeight="1" x14ac:dyDescent="0.2">
      <c r="A5" s="40"/>
      <c r="B5" s="117" t="s">
        <v>7</v>
      </c>
      <c r="C5" s="257" t="s">
        <v>72</v>
      </c>
      <c r="D5" s="257"/>
      <c r="E5" s="257"/>
      <c r="F5" s="257"/>
      <c r="G5" s="118"/>
      <c r="H5" s="119">
        <v>1</v>
      </c>
      <c r="I5" s="120" t="s">
        <v>22</v>
      </c>
      <c r="J5" s="121" t="s">
        <v>28</v>
      </c>
      <c r="K5" s="122"/>
      <c r="L5" s="122" t="s">
        <v>75</v>
      </c>
      <c r="M5" s="123" t="s">
        <v>76</v>
      </c>
      <c r="N5" s="124">
        <v>301</v>
      </c>
      <c r="O5" s="125"/>
      <c r="P5" s="126"/>
      <c r="Q5" s="127" t="s">
        <v>37</v>
      </c>
      <c r="R5" s="128"/>
      <c r="S5" s="129">
        <v>8</v>
      </c>
      <c r="T5" s="123" t="s">
        <v>77</v>
      </c>
      <c r="U5" s="130">
        <v>0.27</v>
      </c>
      <c r="V5" s="130"/>
      <c r="W5" s="131" t="s">
        <v>59</v>
      </c>
      <c r="X5" s="131"/>
      <c r="Y5" s="132">
        <v>25</v>
      </c>
      <c r="Z5" s="133"/>
      <c r="AA5" s="134"/>
    </row>
    <row r="6" spans="1:27" s="41" customFormat="1" ht="15" customHeight="1" x14ac:dyDescent="0.2">
      <c r="A6" s="40"/>
      <c r="B6" s="135" t="s">
        <v>9</v>
      </c>
      <c r="C6" s="257" t="s">
        <v>73</v>
      </c>
      <c r="D6" s="257"/>
      <c r="E6" s="257"/>
      <c r="F6" s="257"/>
      <c r="G6" s="118"/>
      <c r="H6" s="136">
        <v>1</v>
      </c>
      <c r="I6" s="137" t="s">
        <v>22</v>
      </c>
      <c r="J6" s="138" t="s">
        <v>28</v>
      </c>
      <c r="K6" s="139"/>
      <c r="L6" s="139" t="s">
        <v>75</v>
      </c>
      <c r="M6" s="140" t="s">
        <v>76</v>
      </c>
      <c r="N6" s="124">
        <v>301</v>
      </c>
      <c r="O6" s="141"/>
      <c r="P6" s="126"/>
      <c r="Q6" s="142" t="s">
        <v>23</v>
      </c>
      <c r="R6" s="143"/>
      <c r="S6" s="144">
        <v>1</v>
      </c>
      <c r="T6" s="123" t="s">
        <v>77</v>
      </c>
      <c r="U6" s="145"/>
      <c r="V6" s="145">
        <v>4.4000000000000004</v>
      </c>
      <c r="W6" s="146" t="s">
        <v>11</v>
      </c>
      <c r="X6" s="146"/>
      <c r="Y6" s="147"/>
      <c r="Z6" s="148"/>
      <c r="AA6" s="149" t="s">
        <v>158</v>
      </c>
    </row>
    <row r="7" spans="1:27" s="40" customFormat="1" ht="12" x14ac:dyDescent="0.2">
      <c r="B7" s="135" t="s">
        <v>10</v>
      </c>
      <c r="C7" s="258" t="s">
        <v>74</v>
      </c>
      <c r="D7" s="259"/>
      <c r="E7" s="118"/>
      <c r="F7" s="118"/>
      <c r="G7" s="150"/>
      <c r="H7" s="136" t="s">
        <v>126</v>
      </c>
      <c r="I7" s="137" t="s">
        <v>11</v>
      </c>
      <c r="J7" s="138" t="s">
        <v>27</v>
      </c>
      <c r="K7" s="139"/>
      <c r="L7" s="139" t="s">
        <v>11</v>
      </c>
      <c r="M7" s="151"/>
      <c r="N7" s="124"/>
      <c r="O7" s="141"/>
      <c r="P7" s="126"/>
      <c r="Q7" s="142" t="s">
        <v>27</v>
      </c>
      <c r="R7" s="143"/>
      <c r="S7" s="144"/>
      <c r="T7" s="140"/>
      <c r="U7" s="145"/>
      <c r="V7" s="145"/>
      <c r="W7" s="146" t="s">
        <v>11</v>
      </c>
      <c r="X7" s="146"/>
      <c r="Y7" s="147"/>
      <c r="Z7" s="148"/>
      <c r="AA7" s="149"/>
    </row>
    <row r="8" spans="1:27" s="40" customFormat="1" ht="12" x14ac:dyDescent="0.2">
      <c r="B8" s="118"/>
      <c r="C8" s="118"/>
      <c r="D8" s="118"/>
      <c r="E8" s="118"/>
      <c r="F8" s="118"/>
      <c r="G8" s="118"/>
      <c r="H8" s="136" t="s">
        <v>126</v>
      </c>
      <c r="I8" s="137" t="s">
        <v>11</v>
      </c>
      <c r="J8" s="138" t="s">
        <v>27</v>
      </c>
      <c r="K8" s="139"/>
      <c r="L8" s="139" t="s">
        <v>11</v>
      </c>
      <c r="M8" s="151"/>
      <c r="N8" s="124"/>
      <c r="O8" s="141"/>
      <c r="P8" s="126"/>
      <c r="Q8" s="142" t="s">
        <v>27</v>
      </c>
      <c r="R8" s="143"/>
      <c r="S8" s="144"/>
      <c r="T8" s="140"/>
      <c r="U8" s="145"/>
      <c r="V8" s="145"/>
      <c r="W8" s="146" t="s">
        <v>11</v>
      </c>
      <c r="X8" s="146"/>
      <c r="Y8" s="147"/>
      <c r="Z8" s="148"/>
      <c r="AA8" s="149"/>
    </row>
    <row r="9" spans="1:27" s="40" customFormat="1" ht="12" x14ac:dyDescent="0.2">
      <c r="B9" s="152"/>
      <c r="C9" s="152"/>
      <c r="D9" s="153"/>
      <c r="E9" s="154" t="s">
        <v>135</v>
      </c>
      <c r="F9" s="155" t="s">
        <v>6</v>
      </c>
      <c r="G9" s="156"/>
      <c r="H9" s="136" t="s">
        <v>126</v>
      </c>
      <c r="I9" s="137" t="s">
        <v>11</v>
      </c>
      <c r="J9" s="138" t="s">
        <v>27</v>
      </c>
      <c r="K9" s="139"/>
      <c r="L9" s="139" t="s">
        <v>11</v>
      </c>
      <c r="M9" s="151"/>
      <c r="N9" s="124"/>
      <c r="O9" s="141"/>
      <c r="P9" s="126"/>
      <c r="Q9" s="142" t="s">
        <v>27</v>
      </c>
      <c r="R9" s="143"/>
      <c r="S9" s="144"/>
      <c r="T9" s="140"/>
      <c r="U9" s="145"/>
      <c r="V9" s="145"/>
      <c r="W9" s="146" t="s">
        <v>11</v>
      </c>
      <c r="X9" s="146"/>
      <c r="Y9" s="147"/>
      <c r="Z9" s="148"/>
      <c r="AA9" s="149"/>
    </row>
    <row r="10" spans="1:27" s="40" customFormat="1" ht="15" customHeight="1" x14ac:dyDescent="0.2">
      <c r="B10" s="260" t="s">
        <v>8</v>
      </c>
      <c r="C10" s="260"/>
      <c r="D10" s="157" t="s">
        <v>113</v>
      </c>
      <c r="E10" s="158">
        <v>83</v>
      </c>
      <c r="F10" s="158">
        <v>87</v>
      </c>
      <c r="G10" s="156"/>
      <c r="H10" s="136" t="s">
        <v>126</v>
      </c>
      <c r="I10" s="137" t="s">
        <v>11</v>
      </c>
      <c r="J10" s="138" t="s">
        <v>27</v>
      </c>
      <c r="K10" s="139"/>
      <c r="L10" s="139" t="s">
        <v>11</v>
      </c>
      <c r="M10" s="151"/>
      <c r="N10" s="124"/>
      <c r="O10" s="141"/>
      <c r="P10" s="126"/>
      <c r="Q10" s="142" t="s">
        <v>27</v>
      </c>
      <c r="R10" s="143"/>
      <c r="S10" s="144"/>
      <c r="T10" s="140"/>
      <c r="U10" s="145"/>
      <c r="V10" s="145"/>
      <c r="W10" s="146" t="s">
        <v>11</v>
      </c>
      <c r="X10" s="146"/>
      <c r="Y10" s="147"/>
      <c r="Z10" s="148"/>
      <c r="AA10" s="149"/>
    </row>
    <row r="11" spans="1:27" s="40" customFormat="1" ht="13.5" x14ac:dyDescent="0.2">
      <c r="B11" s="261" t="s">
        <v>124</v>
      </c>
      <c r="C11" s="261"/>
      <c r="D11" s="157" t="s">
        <v>136</v>
      </c>
      <c r="E11" s="159">
        <v>1200</v>
      </c>
      <c r="F11" s="159">
        <v>1200</v>
      </c>
      <c r="G11" s="160"/>
      <c r="H11" s="136" t="s">
        <v>126</v>
      </c>
      <c r="I11" s="137" t="s">
        <v>11</v>
      </c>
      <c r="J11" s="138" t="s">
        <v>27</v>
      </c>
      <c r="K11" s="139"/>
      <c r="L11" s="139" t="s">
        <v>11</v>
      </c>
      <c r="M11" s="151"/>
      <c r="N11" s="124"/>
      <c r="O11" s="141"/>
      <c r="P11" s="126"/>
      <c r="Q11" s="142" t="s">
        <v>27</v>
      </c>
      <c r="R11" s="143"/>
      <c r="S11" s="144"/>
      <c r="T11" s="140"/>
      <c r="U11" s="145"/>
      <c r="V11" s="145"/>
      <c r="W11" s="146" t="s">
        <v>11</v>
      </c>
      <c r="X11" s="146"/>
      <c r="Y11" s="147"/>
      <c r="Z11" s="148"/>
      <c r="AA11" s="149"/>
    </row>
    <row r="12" spans="1:27" s="40" customFormat="1" ht="14.45" customHeight="1" thickBot="1" x14ac:dyDescent="0.25">
      <c r="B12" s="262" t="s">
        <v>115</v>
      </c>
      <c r="C12" s="262"/>
      <c r="D12" s="161" t="s">
        <v>114</v>
      </c>
      <c r="E12" s="162"/>
      <c r="F12" s="163"/>
      <c r="G12" s="118"/>
      <c r="H12" s="136" t="s">
        <v>126</v>
      </c>
      <c r="I12" s="137" t="s">
        <v>11</v>
      </c>
      <c r="J12" s="138" t="s">
        <v>27</v>
      </c>
      <c r="K12" s="139"/>
      <c r="L12" s="139" t="s">
        <v>11</v>
      </c>
      <c r="M12" s="151"/>
      <c r="N12" s="124"/>
      <c r="O12" s="141"/>
      <c r="P12" s="126"/>
      <c r="Q12" s="142" t="s">
        <v>27</v>
      </c>
      <c r="R12" s="143"/>
      <c r="S12" s="144"/>
      <c r="T12" s="140"/>
      <c r="U12" s="145"/>
      <c r="V12" s="145"/>
      <c r="W12" s="146" t="s">
        <v>11</v>
      </c>
      <c r="X12" s="146"/>
      <c r="Y12" s="147"/>
      <c r="Z12" s="148"/>
      <c r="AA12" s="149"/>
    </row>
    <row r="13" spans="1:27" s="40" customFormat="1" ht="15" customHeight="1" thickBot="1" x14ac:dyDescent="0.25">
      <c r="B13" s="262" t="s">
        <v>137</v>
      </c>
      <c r="C13" s="262"/>
      <c r="D13" s="164" t="s">
        <v>101</v>
      </c>
      <c r="E13" s="165">
        <v>301</v>
      </c>
      <c r="F13" s="118"/>
      <c r="G13" s="118"/>
      <c r="H13" s="136" t="s">
        <v>126</v>
      </c>
      <c r="I13" s="137" t="s">
        <v>11</v>
      </c>
      <c r="J13" s="138" t="s">
        <v>27</v>
      </c>
      <c r="K13" s="139"/>
      <c r="L13" s="139" t="s">
        <v>11</v>
      </c>
      <c r="M13" s="151"/>
      <c r="N13" s="124"/>
      <c r="O13" s="141"/>
      <c r="P13" s="126"/>
      <c r="Q13" s="142" t="s">
        <v>27</v>
      </c>
      <c r="R13" s="143"/>
      <c r="S13" s="144"/>
      <c r="T13" s="140"/>
      <c r="U13" s="145"/>
      <c r="V13" s="145"/>
      <c r="W13" s="146" t="s">
        <v>11</v>
      </c>
      <c r="X13" s="146"/>
      <c r="Y13" s="147"/>
      <c r="Z13" s="148"/>
      <c r="AA13" s="149"/>
    </row>
    <row r="14" spans="1:27" s="40" customFormat="1" ht="12" x14ac:dyDescent="0.2">
      <c r="B14" s="118"/>
      <c r="C14" s="118"/>
      <c r="D14" s="118"/>
      <c r="E14" s="118"/>
      <c r="F14" s="118"/>
      <c r="G14" s="118"/>
      <c r="H14" s="136" t="s">
        <v>126</v>
      </c>
      <c r="I14" s="137" t="s">
        <v>11</v>
      </c>
      <c r="J14" s="138" t="s">
        <v>27</v>
      </c>
      <c r="K14" s="139"/>
      <c r="L14" s="139" t="s">
        <v>11</v>
      </c>
      <c r="M14" s="151"/>
      <c r="N14" s="124"/>
      <c r="O14" s="141"/>
      <c r="P14" s="126"/>
      <c r="Q14" s="142" t="s">
        <v>27</v>
      </c>
      <c r="R14" s="143"/>
      <c r="S14" s="144"/>
      <c r="T14" s="140"/>
      <c r="U14" s="145"/>
      <c r="V14" s="145"/>
      <c r="W14" s="146" t="s">
        <v>11</v>
      </c>
      <c r="X14" s="146"/>
      <c r="Y14" s="147"/>
      <c r="Z14" s="148"/>
      <c r="AA14" s="149"/>
    </row>
    <row r="15" spans="1:27" s="40" customFormat="1" ht="12" x14ac:dyDescent="0.2">
      <c r="B15" s="166" t="s">
        <v>121</v>
      </c>
      <c r="C15" s="166"/>
      <c r="D15" s="167"/>
      <c r="E15" s="168"/>
      <c r="F15" s="168"/>
      <c r="G15" s="118"/>
      <c r="H15" s="136" t="s">
        <v>126</v>
      </c>
      <c r="I15" s="137" t="s">
        <v>11</v>
      </c>
      <c r="J15" s="138" t="s">
        <v>27</v>
      </c>
      <c r="K15" s="139"/>
      <c r="L15" s="139" t="s">
        <v>11</v>
      </c>
      <c r="M15" s="151"/>
      <c r="N15" s="124"/>
      <c r="O15" s="141"/>
      <c r="P15" s="126"/>
      <c r="Q15" s="142" t="s">
        <v>27</v>
      </c>
      <c r="R15" s="143"/>
      <c r="S15" s="144"/>
      <c r="T15" s="140"/>
      <c r="U15" s="145"/>
      <c r="V15" s="145"/>
      <c r="W15" s="146" t="s">
        <v>11</v>
      </c>
      <c r="X15" s="146"/>
      <c r="Y15" s="147"/>
      <c r="Z15" s="148"/>
      <c r="AA15" s="149"/>
    </row>
    <row r="16" spans="1:27" s="40" customFormat="1" ht="12" x14ac:dyDescent="0.2">
      <c r="B16" s="255" t="s">
        <v>164</v>
      </c>
      <c r="C16" s="255"/>
      <c r="D16" s="255"/>
      <c r="E16" s="255"/>
      <c r="F16" s="255"/>
      <c r="G16" s="118"/>
      <c r="H16" s="136" t="s">
        <v>126</v>
      </c>
      <c r="I16" s="137" t="s">
        <v>11</v>
      </c>
      <c r="J16" s="138" t="s">
        <v>27</v>
      </c>
      <c r="K16" s="139"/>
      <c r="L16" s="139" t="s">
        <v>11</v>
      </c>
      <c r="M16" s="151"/>
      <c r="N16" s="124"/>
      <c r="O16" s="141"/>
      <c r="P16" s="126"/>
      <c r="Q16" s="142" t="s">
        <v>27</v>
      </c>
      <c r="R16" s="143"/>
      <c r="S16" s="144"/>
      <c r="T16" s="140"/>
      <c r="U16" s="145"/>
      <c r="V16" s="145"/>
      <c r="W16" s="146" t="s">
        <v>11</v>
      </c>
      <c r="X16" s="146"/>
      <c r="Y16" s="147"/>
      <c r="Z16" s="148"/>
      <c r="AA16" s="149"/>
    </row>
    <row r="17" spans="1:27" s="40" customFormat="1" ht="15.75" customHeight="1" x14ac:dyDescent="0.2">
      <c r="A17" s="41"/>
      <c r="B17" s="256"/>
      <c r="C17" s="256"/>
      <c r="D17" s="256"/>
      <c r="E17" s="256"/>
      <c r="F17" s="256"/>
      <c r="G17" s="118"/>
      <c r="H17" s="136" t="s">
        <v>126</v>
      </c>
      <c r="I17" s="137" t="s">
        <v>11</v>
      </c>
      <c r="J17" s="138" t="s">
        <v>27</v>
      </c>
      <c r="K17" s="139"/>
      <c r="L17" s="139" t="s">
        <v>11</v>
      </c>
      <c r="M17" s="151"/>
      <c r="N17" s="124"/>
      <c r="O17" s="141"/>
      <c r="P17" s="126"/>
      <c r="Q17" s="142" t="s">
        <v>27</v>
      </c>
      <c r="R17" s="143"/>
      <c r="S17" s="144"/>
      <c r="T17" s="140"/>
      <c r="U17" s="145"/>
      <c r="V17" s="145"/>
      <c r="W17" s="146" t="s">
        <v>11</v>
      </c>
      <c r="X17" s="146"/>
      <c r="Y17" s="147"/>
      <c r="Z17" s="148"/>
      <c r="AA17" s="149"/>
    </row>
    <row r="18" spans="1:27" s="40" customFormat="1" ht="15.75" customHeight="1" x14ac:dyDescent="0.2">
      <c r="B18" s="256"/>
      <c r="C18" s="256"/>
      <c r="D18" s="256"/>
      <c r="E18" s="256"/>
      <c r="F18" s="256"/>
      <c r="G18" s="118"/>
      <c r="H18" s="136" t="s">
        <v>126</v>
      </c>
      <c r="I18" s="137" t="s">
        <v>11</v>
      </c>
      <c r="J18" s="138" t="s">
        <v>27</v>
      </c>
      <c r="K18" s="139"/>
      <c r="L18" s="139" t="s">
        <v>11</v>
      </c>
      <c r="M18" s="151"/>
      <c r="N18" s="124"/>
      <c r="O18" s="141"/>
      <c r="P18" s="126"/>
      <c r="Q18" s="142" t="s">
        <v>27</v>
      </c>
      <c r="R18" s="143"/>
      <c r="S18" s="144"/>
      <c r="T18" s="140"/>
      <c r="U18" s="145"/>
      <c r="V18" s="145"/>
      <c r="W18" s="146" t="s">
        <v>11</v>
      </c>
      <c r="X18" s="146"/>
      <c r="Y18" s="147"/>
      <c r="Z18" s="148"/>
      <c r="AA18" s="149"/>
    </row>
    <row r="19" spans="1:27" s="40" customFormat="1" ht="15.75" customHeight="1" x14ac:dyDescent="0.2">
      <c r="B19" s="256"/>
      <c r="C19" s="256"/>
      <c r="D19" s="256"/>
      <c r="E19" s="256"/>
      <c r="F19" s="256"/>
      <c r="G19" s="118"/>
      <c r="H19" s="136" t="s">
        <v>126</v>
      </c>
      <c r="I19" s="137" t="s">
        <v>11</v>
      </c>
      <c r="J19" s="138" t="s">
        <v>27</v>
      </c>
      <c r="K19" s="139"/>
      <c r="L19" s="139" t="s">
        <v>11</v>
      </c>
      <c r="M19" s="151"/>
      <c r="N19" s="124"/>
      <c r="O19" s="141"/>
      <c r="P19" s="126"/>
      <c r="Q19" s="142" t="s">
        <v>27</v>
      </c>
      <c r="R19" s="143"/>
      <c r="S19" s="144"/>
      <c r="T19" s="140"/>
      <c r="U19" s="145"/>
      <c r="V19" s="145"/>
      <c r="W19" s="146" t="s">
        <v>11</v>
      </c>
      <c r="X19" s="146"/>
      <c r="Y19" s="147"/>
      <c r="Z19" s="148"/>
      <c r="AA19" s="149"/>
    </row>
    <row r="20" spans="1:27" s="40" customFormat="1" ht="15.75" customHeight="1" x14ac:dyDescent="0.2">
      <c r="B20" s="256"/>
      <c r="C20" s="256"/>
      <c r="D20" s="256"/>
      <c r="E20" s="256"/>
      <c r="F20" s="256"/>
      <c r="G20" s="118"/>
      <c r="H20" s="136" t="s">
        <v>126</v>
      </c>
      <c r="I20" s="137" t="s">
        <v>11</v>
      </c>
      <c r="J20" s="138" t="s">
        <v>27</v>
      </c>
      <c r="K20" s="139"/>
      <c r="L20" s="139" t="s">
        <v>11</v>
      </c>
      <c r="M20" s="151"/>
      <c r="N20" s="124"/>
      <c r="O20" s="141"/>
      <c r="P20" s="126"/>
      <c r="Q20" s="142" t="s">
        <v>27</v>
      </c>
      <c r="R20" s="143"/>
      <c r="S20" s="144"/>
      <c r="T20" s="140"/>
      <c r="U20" s="145"/>
      <c r="V20" s="145"/>
      <c r="W20" s="146" t="s">
        <v>11</v>
      </c>
      <c r="X20" s="146"/>
      <c r="Y20" s="147"/>
      <c r="Z20" s="148"/>
      <c r="AA20" s="149"/>
    </row>
    <row r="21" spans="1:27" s="40" customFormat="1" ht="15.75" customHeight="1" x14ac:dyDescent="0.2">
      <c r="B21" s="256"/>
      <c r="C21" s="256"/>
      <c r="D21" s="256"/>
      <c r="E21" s="256"/>
      <c r="F21" s="256"/>
      <c r="G21" s="118"/>
      <c r="H21" s="136" t="s">
        <v>126</v>
      </c>
      <c r="I21" s="137" t="s">
        <v>11</v>
      </c>
      <c r="J21" s="138" t="s">
        <v>27</v>
      </c>
      <c r="K21" s="139"/>
      <c r="L21" s="139" t="s">
        <v>11</v>
      </c>
      <c r="M21" s="151"/>
      <c r="N21" s="124"/>
      <c r="O21" s="141"/>
      <c r="P21" s="126"/>
      <c r="Q21" s="142" t="s">
        <v>27</v>
      </c>
      <c r="R21" s="143"/>
      <c r="S21" s="144"/>
      <c r="T21" s="140"/>
      <c r="U21" s="145"/>
      <c r="V21" s="145"/>
      <c r="W21" s="146" t="s">
        <v>11</v>
      </c>
      <c r="X21" s="146"/>
      <c r="Y21" s="147"/>
      <c r="Z21" s="148"/>
      <c r="AA21" s="149"/>
    </row>
    <row r="22" spans="1:27" s="40" customFormat="1" ht="15.75" customHeight="1" x14ac:dyDescent="0.2">
      <c r="B22" s="256"/>
      <c r="C22" s="256"/>
      <c r="D22" s="256"/>
      <c r="E22" s="256"/>
      <c r="F22" s="256"/>
      <c r="G22" s="118"/>
      <c r="H22" s="136" t="s">
        <v>126</v>
      </c>
      <c r="I22" s="137" t="s">
        <v>11</v>
      </c>
      <c r="J22" s="138" t="s">
        <v>27</v>
      </c>
      <c r="K22" s="139"/>
      <c r="L22" s="139" t="s">
        <v>11</v>
      </c>
      <c r="M22" s="151"/>
      <c r="N22" s="124"/>
      <c r="O22" s="141"/>
      <c r="P22" s="126"/>
      <c r="Q22" s="142" t="s">
        <v>27</v>
      </c>
      <c r="R22" s="143"/>
      <c r="S22" s="144"/>
      <c r="T22" s="140"/>
      <c r="U22" s="145"/>
      <c r="V22" s="145"/>
      <c r="W22" s="146" t="s">
        <v>11</v>
      </c>
      <c r="X22" s="146"/>
      <c r="Y22" s="147"/>
      <c r="Z22" s="148"/>
      <c r="AA22" s="149"/>
    </row>
    <row r="23" spans="1:27" s="40" customFormat="1" ht="15.75" customHeight="1" x14ac:dyDescent="0.2">
      <c r="B23" s="256"/>
      <c r="C23" s="256"/>
      <c r="D23" s="256"/>
      <c r="E23" s="256"/>
      <c r="F23" s="256"/>
      <c r="G23" s="118"/>
      <c r="H23" s="136" t="s">
        <v>126</v>
      </c>
      <c r="I23" s="137" t="s">
        <v>11</v>
      </c>
      <c r="J23" s="138" t="s">
        <v>27</v>
      </c>
      <c r="K23" s="139"/>
      <c r="L23" s="139" t="s">
        <v>11</v>
      </c>
      <c r="M23" s="151"/>
      <c r="N23" s="124"/>
      <c r="O23" s="141"/>
      <c r="P23" s="126"/>
      <c r="Q23" s="142" t="s">
        <v>27</v>
      </c>
      <c r="R23" s="143"/>
      <c r="S23" s="144"/>
      <c r="T23" s="140"/>
      <c r="U23" s="145"/>
      <c r="V23" s="145"/>
      <c r="W23" s="146" t="s">
        <v>11</v>
      </c>
      <c r="X23" s="146"/>
      <c r="Y23" s="147"/>
      <c r="Z23" s="148"/>
      <c r="AA23" s="149"/>
    </row>
    <row r="24" spans="1:27" s="40" customFormat="1" ht="15.75" customHeight="1" thickBot="1" x14ac:dyDescent="0.25">
      <c r="B24" s="256"/>
      <c r="C24" s="256"/>
      <c r="D24" s="256"/>
      <c r="E24" s="256"/>
      <c r="F24" s="256"/>
      <c r="G24" s="118"/>
      <c r="H24" s="169" t="s">
        <v>126</v>
      </c>
      <c r="I24" s="170" t="s">
        <v>11</v>
      </c>
      <c r="J24" s="171" t="s">
        <v>27</v>
      </c>
      <c r="K24" s="172"/>
      <c r="L24" s="172" t="s">
        <v>11</v>
      </c>
      <c r="M24" s="173"/>
      <c r="N24" s="124"/>
      <c r="O24" s="174"/>
      <c r="P24" s="126"/>
      <c r="Q24" s="175" t="s">
        <v>27</v>
      </c>
      <c r="R24" s="176"/>
      <c r="S24" s="177"/>
      <c r="T24" s="178"/>
      <c r="U24" s="179"/>
      <c r="V24" s="179"/>
      <c r="W24" s="180" t="s">
        <v>11</v>
      </c>
      <c r="X24" s="180"/>
      <c r="Y24" s="181"/>
      <c r="Z24" s="182"/>
      <c r="AA24" s="183"/>
    </row>
    <row r="25" spans="1:27" s="40" customFormat="1" ht="15.75" customHeight="1" x14ac:dyDescent="0.2">
      <c r="B25" s="256"/>
      <c r="C25" s="256"/>
      <c r="D25" s="256"/>
      <c r="E25" s="256"/>
      <c r="F25" s="256"/>
      <c r="G25" s="118"/>
      <c r="H25" s="118"/>
      <c r="I25" s="118"/>
      <c r="J25" s="118"/>
      <c r="K25" s="118"/>
      <c r="L25" s="118"/>
      <c r="M25" s="118"/>
      <c r="N25" s="118"/>
      <c r="O25" s="118"/>
      <c r="P25" s="118"/>
      <c r="Q25" s="118"/>
      <c r="R25" s="118"/>
      <c r="S25" s="118"/>
      <c r="T25" s="118"/>
      <c r="U25" s="118"/>
      <c r="V25" s="118"/>
      <c r="W25" s="118"/>
      <c r="X25" s="118"/>
      <c r="Y25" s="118"/>
      <c r="Z25" s="118"/>
      <c r="AA25" s="118"/>
    </row>
    <row r="26" spans="1:27" s="40" customFormat="1" ht="49.5" customHeight="1" x14ac:dyDescent="0.2">
      <c r="B26" s="256"/>
      <c r="C26" s="256"/>
      <c r="D26" s="256"/>
      <c r="E26" s="256"/>
      <c r="F26" s="256"/>
      <c r="G26" s="118"/>
      <c r="H26" s="118"/>
      <c r="I26" s="118"/>
      <c r="J26" s="118"/>
      <c r="K26" s="118"/>
      <c r="L26" s="118"/>
      <c r="M26" s="118"/>
      <c r="N26" s="118"/>
      <c r="O26" s="118"/>
      <c r="P26" s="118"/>
      <c r="Q26" s="118"/>
      <c r="R26" s="118"/>
      <c r="S26" s="118"/>
      <c r="T26" s="118"/>
      <c r="U26" s="118"/>
      <c r="V26" s="118"/>
      <c r="W26" s="118"/>
      <c r="X26" s="118"/>
      <c r="Y26" s="118"/>
      <c r="Z26" s="118"/>
      <c r="AA26" s="118"/>
    </row>
    <row r="27" spans="1:27" ht="15.75" customHeight="1" x14ac:dyDescent="0.25">
      <c r="J27" s="4"/>
      <c r="K27" s="4"/>
    </row>
    <row r="28" spans="1:27" ht="15.75" customHeight="1" x14ac:dyDescent="0.25">
      <c r="A28" s="12"/>
      <c r="G28" s="12"/>
      <c r="J28" s="4"/>
      <c r="K28" s="4"/>
    </row>
    <row r="29" spans="1:27" ht="15.75" customHeight="1" x14ac:dyDescent="0.25">
      <c r="A29" s="14"/>
      <c r="G29" s="14"/>
      <c r="J29" s="4"/>
      <c r="K29" s="4"/>
    </row>
    <row r="30" spans="1:27" s="12" customFormat="1" ht="15.75" x14ac:dyDescent="0.25">
      <c r="A30" s="15"/>
      <c r="B30" s="4"/>
      <c r="C30" s="4"/>
      <c r="D30" s="4"/>
      <c r="E30" s="4"/>
      <c r="F30" s="4"/>
      <c r="G30" s="15"/>
      <c r="U30" s="3"/>
      <c r="V30" s="3"/>
      <c r="W30" s="3"/>
    </row>
    <row r="31" spans="1:27" s="14" customFormat="1" x14ac:dyDescent="0.25">
      <c r="A31" s="4"/>
      <c r="B31" s="4"/>
      <c r="C31" s="4"/>
      <c r="D31" s="4"/>
      <c r="E31" s="4"/>
      <c r="F31" s="4"/>
      <c r="G31" s="4"/>
    </row>
    <row r="32" spans="1:27" s="15" customFormat="1" x14ac:dyDescent="0.25">
      <c r="A32" s="4"/>
      <c r="B32" s="4"/>
      <c r="C32" s="4"/>
      <c r="D32" s="4"/>
      <c r="E32" s="4"/>
      <c r="F32" s="4"/>
      <c r="G32" s="4"/>
    </row>
    <row r="47" spans="5:6" x14ac:dyDescent="0.25">
      <c r="E47" s="9"/>
      <c r="F47" s="9"/>
    </row>
    <row r="48" spans="5:6" x14ac:dyDescent="0.25">
      <c r="E48" s="10"/>
      <c r="F48" s="10"/>
    </row>
    <row r="52" spans="7:9" x14ac:dyDescent="0.25">
      <c r="G52" s="9"/>
    </row>
    <row r="53" spans="7:9" x14ac:dyDescent="0.25">
      <c r="G53" s="10"/>
    </row>
    <row r="54" spans="7:9" x14ac:dyDescent="0.25">
      <c r="H54" s="9"/>
      <c r="I54" s="9"/>
    </row>
    <row r="55" spans="7:9" x14ac:dyDescent="0.25">
      <c r="H55" s="10"/>
      <c r="I55" s="10"/>
    </row>
  </sheetData>
  <sheetProtection algorithmName="SHA-512" hashValue="e+umSm4YDJ5AV7aJbvZj0lMYEhNu9XADA/UYEP22x0rZOWKeiy6dSFYAs2xPIZ74pYjOxEKO1G8RIsz7SKsH3A==" saltValue="I2JP84CL6UtZP6ed4cnb0g==" spinCount="100000" sheet="1" objects="1" scenarios="1"/>
  <protectedRanges>
    <protectedRange sqref="F9 G11" name="Range1"/>
    <protectedRange sqref="N7:S24 U7:V24 J5:L24 O5:R6" name="Range1_3"/>
    <protectedRange sqref="N5:N6" name="Range1_1"/>
    <protectedRange sqref="V5" name="Range1_2"/>
    <protectedRange sqref="U5 S5:S6 U6:V6" name="Range1_2_1"/>
  </protectedRanges>
  <mergeCells count="19">
    <mergeCell ref="C5:F5"/>
    <mergeCell ref="B1:F1"/>
    <mergeCell ref="H2:I2"/>
    <mergeCell ref="B3:F3"/>
    <mergeCell ref="K3:K4"/>
    <mergeCell ref="U3:V3"/>
    <mergeCell ref="X3:X4"/>
    <mergeCell ref="Y3:Z3"/>
    <mergeCell ref="AA3:AA4"/>
    <mergeCell ref="B4:E4"/>
    <mergeCell ref="R3:R4"/>
    <mergeCell ref="S3:S4"/>
    <mergeCell ref="B16:F26"/>
    <mergeCell ref="C6:F6"/>
    <mergeCell ref="C7:D7"/>
    <mergeCell ref="B10:C10"/>
    <mergeCell ref="B11:C11"/>
    <mergeCell ref="B12:C12"/>
    <mergeCell ref="B13:C13"/>
  </mergeCells>
  <conditionalFormatting sqref="E12">
    <cfRule type="expression" dxfId="20" priority="13">
      <formula>$C$7&lt;&gt;"Cold storage"</formula>
    </cfRule>
  </conditionalFormatting>
  <conditionalFormatting sqref="F12">
    <cfRule type="expression" dxfId="19" priority="14">
      <formula>$C$7&lt;&gt;"Cold storage"</formula>
    </cfRule>
  </conditionalFormatting>
  <conditionalFormatting sqref="K5:K24">
    <cfRule type="expression" dxfId="18" priority="1">
      <formula>$J5&lt;&gt;"Other, please describe. "</formula>
    </cfRule>
  </conditionalFormatting>
  <conditionalFormatting sqref="O5:P24">
    <cfRule type="expression" dxfId="17" priority="2">
      <formula>$L5&lt;&gt;"Yes"</formula>
    </cfRule>
  </conditionalFormatting>
  <conditionalFormatting sqref="Q5:R5 Q6:Q24">
    <cfRule type="expression" priority="3">
      <formula>AND($Q5="Cascade system", $Q5="Secondary loop system")</formula>
    </cfRule>
  </conditionalFormatting>
  <conditionalFormatting sqref="R5:R24">
    <cfRule type="expression" dxfId="16" priority="4">
      <formula>$Q5&lt;&gt;"Other, please describe. "</formula>
    </cfRule>
  </conditionalFormatting>
  <conditionalFormatting sqref="W5:X24">
    <cfRule type="expression" dxfId="15" priority="5">
      <formula>AND($Q5&lt;&gt;"Cascade system", $Q5&lt;&gt;"Secondary loop system")</formula>
    </cfRule>
  </conditionalFormatting>
  <conditionalFormatting sqref="Y5:Z24">
    <cfRule type="expression" dxfId="14" priority="6">
      <formula>AND($Q5&lt;&gt;"Cascade system", $Q5&lt;&gt;"Secondary loop system")</formula>
    </cfRule>
  </conditionalFormatting>
  <dataValidations count="1">
    <dataValidation type="whole" errorStyle="warning" operator="greaterThan" allowBlank="1" showErrorMessage="1" errorTitle="Low value detected" error="The total combined charge of all existing systems to be replaced must be greater than 300 to be eligible for funding. " promptTitle="Low value detected" prompt="The combined total charge of existing systems to be replaced must be greater than 300 pounds to be eligible for funding." sqref="E13" xr:uid="{A5F2476B-94E6-4E8D-9462-22A609D06088}">
      <formula1>300</formula1>
    </dataValidation>
  </dataValidations>
  <pageMargins left="0.25" right="0.25" top="0.75" bottom="0.75" header="0.3" footer="0.3"/>
  <pageSetup paperSize="5" scale="31" fitToHeight="0" orientation="landscape" horizontalDpi="1200" verticalDpi="1200" r:id="rId1"/>
  <headerFooter>
    <oddFooter>&amp;L&amp;"Arial,Italic"&amp;8p-f2-79c-fy27  •  6/2/26&amp;C&amp;"Arial,Italic"&amp;8 https://www.pca.state.mn.us  •  Available in alternative formats  •  651-296-6300  •  800-657-3864  •  Use your preferred relay service&amp;R&amp;"Arial,Italic"&amp;8Page &amp;P of &amp;P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8B37F88-B1F5-47B6-9A72-3DEA29E0E116}">
          <x14:formula1>
            <xm:f>'Data validation'!$J$4:$J$13</xm:f>
          </x14:formula1>
          <xm:sqref>Q5:Q24</xm:sqref>
        </x14:dataValidation>
        <x14:dataValidation type="list" allowBlank="1" showInputMessage="1" showErrorMessage="1" xr:uid="{92B6D41C-A9A4-423A-B1FE-AFAE6C68BB65}">
          <x14:formula1>
            <xm:f>'Data validation'!$B$4:$B$6</xm:f>
          </x14:formula1>
          <xm:sqref>C7</xm:sqref>
        </x14:dataValidation>
        <x14:dataValidation type="list" allowBlank="1" showInputMessage="1" showErrorMessage="1" xr:uid="{955B7C2F-914A-405D-836B-48C86D9C4C76}">
          <x14:formula1>
            <xm:f>'Data validation'!$L$4:$L$13</xm:f>
          </x14:formula1>
          <xm:sqref>W5:W24</xm:sqref>
        </x14:dataValidation>
        <x14:dataValidation type="list" allowBlank="1" showInputMessage="1" showErrorMessage="1" xr:uid="{11D39B16-9959-478B-84D3-53F7F5DAF068}">
          <x14:formula1>
            <xm:f>'Data validation'!$H$4:$H$6</xm:f>
          </x14:formula1>
          <xm:sqref>L5:L24</xm:sqref>
        </x14:dataValidation>
        <x14:dataValidation type="list" allowBlank="1" showInputMessage="1" showErrorMessage="1" xr:uid="{41C004BA-F967-4125-800A-3D605F7F7EC8}">
          <x14:formula1>
            <xm:f>'Data validation'!$F$4:$F$9</xm:f>
          </x14:formula1>
          <xm:sqref>J5:J24</xm:sqref>
        </x14:dataValidation>
        <x14:dataValidation type="list" allowBlank="1" showInputMessage="1" showErrorMessage="1" xr:uid="{81802E42-CA43-4EF9-A29D-88295112CA5D}">
          <x14:formula1>
            <xm:f>'Data validation'!$D$4:$D$6</xm:f>
          </x14:formula1>
          <xm:sqref>I5:I24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FE53-D3C7-4980-8EC0-CD3153DEE4EF}">
  <sheetPr>
    <tabColor theme="0" tint="-0.14999847407452621"/>
    <pageSetUpPr fitToPage="1"/>
  </sheetPr>
  <dimension ref="A1:AA55"/>
  <sheetViews>
    <sheetView zoomScaleNormal="100" zoomScaleSheetLayoutView="100" workbookViewId="0"/>
  </sheetViews>
  <sheetFormatPr defaultColWidth="9.28515625" defaultRowHeight="15" x14ac:dyDescent="0.25"/>
  <cols>
    <col min="1" max="1" width="2.140625" style="4" customWidth="1"/>
    <col min="2" max="2" width="21.28515625" style="4" customWidth="1"/>
    <col min="3" max="3" width="16.42578125" style="4" customWidth="1"/>
    <col min="4" max="4" width="4.7109375" style="4" customWidth="1"/>
    <col min="5" max="5" width="30.28515625" style="4" customWidth="1"/>
    <col min="6" max="6" width="31" style="4" customWidth="1"/>
    <col min="7" max="7" width="5.140625" style="4" customWidth="1"/>
    <col min="8" max="8" width="15.5703125" style="4" customWidth="1"/>
    <col min="9" max="9" width="15.42578125" style="4" customWidth="1"/>
    <col min="10" max="10" width="26.7109375" style="5" bestFit="1" customWidth="1"/>
    <col min="11" max="11" width="30" style="5" customWidth="1"/>
    <col min="12" max="12" width="13.5703125" style="4" customWidth="1"/>
    <col min="13" max="13" width="20.28515625" style="4" customWidth="1"/>
    <col min="14" max="14" width="17.28515625" style="4" customWidth="1"/>
    <col min="15" max="15" width="20.28515625" style="4" customWidth="1"/>
    <col min="16" max="16" width="17.28515625" style="4" customWidth="1"/>
    <col min="17" max="17" width="29.7109375" style="4" customWidth="1"/>
    <col min="18" max="18" width="30" style="4" customWidth="1"/>
    <col min="19" max="19" width="16.28515625" style="4" customWidth="1"/>
    <col min="20" max="20" width="20.28515625" style="4" customWidth="1"/>
    <col min="21" max="22" width="9.28515625" style="4" customWidth="1"/>
    <col min="23" max="23" width="20.28515625" style="4" customWidth="1"/>
    <col min="24" max="24" width="28.42578125" style="4" customWidth="1"/>
    <col min="25" max="26" width="9.28515625" style="4" customWidth="1"/>
    <col min="27" max="27" width="70.7109375" style="4" customWidth="1"/>
    <col min="28" max="16384" width="9.28515625" style="4"/>
  </cols>
  <sheetData>
    <row r="1" spans="1:27" ht="19.899999999999999" customHeight="1" thickBot="1" x14ac:dyDescent="0.3">
      <c r="B1" s="272" t="s">
        <v>95</v>
      </c>
      <c r="C1" s="272"/>
      <c r="D1" s="272"/>
      <c r="E1" s="272"/>
      <c r="F1" s="272"/>
      <c r="G1" s="98"/>
      <c r="H1" s="98"/>
      <c r="I1" s="98"/>
      <c r="J1" s="99"/>
      <c r="K1" s="99"/>
      <c r="L1" s="98"/>
      <c r="M1" s="98"/>
      <c r="N1" s="98"/>
      <c r="O1" s="98"/>
      <c r="P1" s="98"/>
      <c r="Q1" s="98"/>
      <c r="R1" s="98"/>
      <c r="S1" s="98"/>
      <c r="T1" s="98"/>
      <c r="U1" s="98"/>
      <c r="V1" s="98"/>
      <c r="W1" s="98"/>
      <c r="X1" s="98"/>
      <c r="Y1" s="98"/>
      <c r="Z1" s="98"/>
      <c r="AA1" s="98"/>
    </row>
    <row r="2" spans="1:27" ht="27" thickBot="1" x14ac:dyDescent="0.3">
      <c r="B2" s="100" t="s">
        <v>132</v>
      </c>
      <c r="C2" s="100"/>
      <c r="D2" s="101"/>
      <c r="E2" s="101"/>
      <c r="F2" s="101"/>
      <c r="G2" s="98"/>
      <c r="H2" s="273" t="s">
        <v>12</v>
      </c>
      <c r="I2" s="274"/>
      <c r="J2" s="102" t="s">
        <v>13</v>
      </c>
      <c r="K2" s="103"/>
      <c r="L2" s="103"/>
      <c r="M2" s="103"/>
      <c r="N2" s="103"/>
      <c r="O2" s="104"/>
      <c r="P2" s="105"/>
      <c r="Q2" s="102" t="s">
        <v>14</v>
      </c>
      <c r="R2" s="103"/>
      <c r="S2" s="103"/>
      <c r="T2" s="103"/>
      <c r="U2" s="103"/>
      <c r="V2" s="103"/>
      <c r="W2" s="103"/>
      <c r="X2" s="103"/>
      <c r="Y2" s="103"/>
      <c r="Z2" s="105"/>
      <c r="AA2" s="106" t="s">
        <v>15</v>
      </c>
    </row>
    <row r="3" spans="1:27" ht="47.25" customHeight="1" x14ac:dyDescent="0.25">
      <c r="A3" s="5"/>
      <c r="B3" s="275" t="s">
        <v>116</v>
      </c>
      <c r="C3" s="275"/>
      <c r="D3" s="275"/>
      <c r="E3" s="275"/>
      <c r="F3" s="275"/>
      <c r="G3" s="99"/>
      <c r="H3" s="107" t="s">
        <v>125</v>
      </c>
      <c r="I3" s="108" t="s">
        <v>99</v>
      </c>
      <c r="J3" s="107" t="s">
        <v>104</v>
      </c>
      <c r="K3" s="265" t="s">
        <v>16</v>
      </c>
      <c r="L3" s="109" t="s">
        <v>98</v>
      </c>
      <c r="M3" s="109" t="s">
        <v>117</v>
      </c>
      <c r="N3" s="109" t="s">
        <v>102</v>
      </c>
      <c r="O3" s="109" t="s">
        <v>118</v>
      </c>
      <c r="P3" s="108" t="s">
        <v>103</v>
      </c>
      <c r="Q3" s="107" t="s">
        <v>105</v>
      </c>
      <c r="R3" s="265" t="s">
        <v>16</v>
      </c>
      <c r="S3" s="265" t="s">
        <v>17</v>
      </c>
      <c r="T3" s="109" t="s">
        <v>18</v>
      </c>
      <c r="U3" s="263" t="s">
        <v>110</v>
      </c>
      <c r="V3" s="264"/>
      <c r="W3" s="109" t="s">
        <v>19</v>
      </c>
      <c r="X3" s="265" t="s">
        <v>20</v>
      </c>
      <c r="Y3" s="263" t="s">
        <v>108</v>
      </c>
      <c r="Z3" s="267"/>
      <c r="AA3" s="268" t="s">
        <v>21</v>
      </c>
    </row>
    <row r="4" spans="1:27" s="40" customFormat="1" ht="39" customHeight="1" thickBot="1" x14ac:dyDescent="0.25">
      <c r="B4" s="277" t="s">
        <v>5</v>
      </c>
      <c r="C4" s="278"/>
      <c r="D4" s="278"/>
      <c r="E4" s="278"/>
      <c r="F4" s="118"/>
      <c r="G4" s="184"/>
      <c r="H4" s="185" t="s">
        <v>133</v>
      </c>
      <c r="I4" s="186" t="s">
        <v>100</v>
      </c>
      <c r="J4" s="187" t="s">
        <v>96</v>
      </c>
      <c r="K4" s="266"/>
      <c r="L4" s="188" t="s">
        <v>97</v>
      </c>
      <c r="M4" s="189" t="s">
        <v>106</v>
      </c>
      <c r="N4" s="189" t="s">
        <v>101</v>
      </c>
      <c r="O4" s="188" t="s">
        <v>106</v>
      </c>
      <c r="P4" s="186" t="s">
        <v>101</v>
      </c>
      <c r="Q4" s="187" t="s">
        <v>96</v>
      </c>
      <c r="R4" s="266"/>
      <c r="S4" s="266"/>
      <c r="T4" s="188" t="s">
        <v>106</v>
      </c>
      <c r="U4" s="188" t="s">
        <v>101</v>
      </c>
      <c r="V4" s="190" t="s">
        <v>107</v>
      </c>
      <c r="W4" s="189" t="s">
        <v>109</v>
      </c>
      <c r="X4" s="266"/>
      <c r="Y4" s="188" t="s">
        <v>101</v>
      </c>
      <c r="Z4" s="191" t="s">
        <v>107</v>
      </c>
      <c r="AA4" s="269"/>
    </row>
    <row r="5" spans="1:27" s="41" customFormat="1" ht="12" x14ac:dyDescent="0.2">
      <c r="A5" s="40"/>
      <c r="B5" s="117" t="s">
        <v>7</v>
      </c>
      <c r="C5" s="257" t="s">
        <v>81</v>
      </c>
      <c r="D5" s="257"/>
      <c r="E5" s="257"/>
      <c r="F5" s="257"/>
      <c r="G5" s="118"/>
      <c r="H5" s="192" t="s">
        <v>128</v>
      </c>
      <c r="I5" s="120" t="s">
        <v>22</v>
      </c>
      <c r="J5" s="121" t="s">
        <v>83</v>
      </c>
      <c r="K5" s="122"/>
      <c r="L5" s="122" t="s">
        <v>75</v>
      </c>
      <c r="M5" s="123" t="s">
        <v>76</v>
      </c>
      <c r="N5" s="124">
        <v>1240</v>
      </c>
      <c r="O5" s="125"/>
      <c r="P5" s="126"/>
      <c r="Q5" s="127" t="s">
        <v>84</v>
      </c>
      <c r="R5" s="128"/>
      <c r="S5" s="129">
        <v>1</v>
      </c>
      <c r="T5" s="193" t="s">
        <v>85</v>
      </c>
      <c r="U5" s="194">
        <v>1450</v>
      </c>
      <c r="V5" s="130"/>
      <c r="W5" s="131" t="s">
        <v>11</v>
      </c>
      <c r="X5" s="131"/>
      <c r="Y5" s="158"/>
      <c r="Z5" s="133"/>
      <c r="AA5" s="134"/>
    </row>
    <row r="6" spans="1:27" s="41" customFormat="1" ht="15" customHeight="1" x14ac:dyDescent="0.2">
      <c r="A6" s="40"/>
      <c r="B6" s="135" t="s">
        <v>9</v>
      </c>
      <c r="C6" s="257" t="s">
        <v>82</v>
      </c>
      <c r="D6" s="257"/>
      <c r="E6" s="257"/>
      <c r="F6" s="257"/>
      <c r="G6" s="118"/>
      <c r="H6" s="195" t="s">
        <v>126</v>
      </c>
      <c r="I6" s="137" t="s">
        <v>11</v>
      </c>
      <c r="J6" s="138" t="s">
        <v>27</v>
      </c>
      <c r="K6" s="139"/>
      <c r="L6" s="139" t="s">
        <v>11</v>
      </c>
      <c r="M6" s="151"/>
      <c r="N6" s="196"/>
      <c r="O6" s="125"/>
      <c r="P6" s="126"/>
      <c r="Q6" s="142" t="s">
        <v>27</v>
      </c>
      <c r="R6" s="143"/>
      <c r="S6" s="144"/>
      <c r="T6" s="197"/>
      <c r="U6" s="145"/>
      <c r="V6" s="145"/>
      <c r="W6" s="146" t="s">
        <v>11</v>
      </c>
      <c r="X6" s="146"/>
      <c r="Y6" s="132"/>
      <c r="Z6" s="148"/>
      <c r="AA6" s="149"/>
    </row>
    <row r="7" spans="1:27" s="40" customFormat="1" ht="12" x14ac:dyDescent="0.2">
      <c r="B7" s="135" t="s">
        <v>10</v>
      </c>
      <c r="C7" s="258" t="s">
        <v>30</v>
      </c>
      <c r="D7" s="259"/>
      <c r="E7" s="118"/>
      <c r="F7" s="118"/>
      <c r="G7" s="150"/>
      <c r="H7" s="195" t="s">
        <v>126</v>
      </c>
      <c r="I7" s="137" t="s">
        <v>11</v>
      </c>
      <c r="J7" s="138" t="s">
        <v>27</v>
      </c>
      <c r="K7" s="139"/>
      <c r="L7" s="139" t="s">
        <v>11</v>
      </c>
      <c r="M7" s="151"/>
      <c r="N7" s="196"/>
      <c r="O7" s="125"/>
      <c r="P7" s="126"/>
      <c r="Q7" s="142" t="s">
        <v>27</v>
      </c>
      <c r="R7" s="143"/>
      <c r="S7" s="144"/>
      <c r="T7" s="197"/>
      <c r="U7" s="145"/>
      <c r="V7" s="145"/>
      <c r="W7" s="146" t="s">
        <v>57</v>
      </c>
      <c r="X7" s="146"/>
      <c r="Y7" s="158">
        <v>2</v>
      </c>
      <c r="Z7" s="148"/>
      <c r="AA7" s="149"/>
    </row>
    <row r="8" spans="1:27" s="40" customFormat="1" ht="12" x14ac:dyDescent="0.2">
      <c r="B8" s="118"/>
      <c r="C8" s="118"/>
      <c r="D8" s="118"/>
      <c r="E8" s="118"/>
      <c r="F8" s="118"/>
      <c r="G8" s="118"/>
      <c r="H8" s="195" t="s">
        <v>126</v>
      </c>
      <c r="I8" s="137" t="s">
        <v>11</v>
      </c>
      <c r="J8" s="138" t="s">
        <v>27</v>
      </c>
      <c r="K8" s="139"/>
      <c r="L8" s="139" t="s">
        <v>11</v>
      </c>
      <c r="M8" s="151"/>
      <c r="N8" s="196"/>
      <c r="O8" s="125"/>
      <c r="P8" s="126"/>
      <c r="Q8" s="142" t="s">
        <v>27</v>
      </c>
      <c r="R8" s="143"/>
      <c r="S8" s="144"/>
      <c r="T8" s="197"/>
      <c r="U8" s="145"/>
      <c r="V8" s="145"/>
      <c r="W8" s="146" t="s">
        <v>11</v>
      </c>
      <c r="X8" s="146"/>
      <c r="Y8" s="158"/>
      <c r="Z8" s="148"/>
      <c r="AA8" s="149"/>
    </row>
    <row r="9" spans="1:27" s="40" customFormat="1" ht="12" x14ac:dyDescent="0.2">
      <c r="B9" s="152"/>
      <c r="C9" s="152"/>
      <c r="D9" s="153"/>
      <c r="E9" s="154" t="s">
        <v>135</v>
      </c>
      <c r="F9" s="155" t="s">
        <v>6</v>
      </c>
      <c r="G9" s="156"/>
      <c r="H9" s="195" t="s">
        <v>126</v>
      </c>
      <c r="I9" s="137" t="s">
        <v>11</v>
      </c>
      <c r="J9" s="138" t="s">
        <v>27</v>
      </c>
      <c r="K9" s="139"/>
      <c r="L9" s="139" t="s">
        <v>11</v>
      </c>
      <c r="M9" s="151"/>
      <c r="N9" s="196"/>
      <c r="O9" s="125"/>
      <c r="P9" s="126"/>
      <c r="Q9" s="142" t="s">
        <v>27</v>
      </c>
      <c r="R9" s="143"/>
      <c r="S9" s="144"/>
      <c r="T9" s="197"/>
      <c r="U9" s="145"/>
      <c r="V9" s="145"/>
      <c r="W9" s="146" t="s">
        <v>11</v>
      </c>
      <c r="X9" s="146"/>
      <c r="Y9" s="158"/>
      <c r="Z9" s="148"/>
      <c r="AA9" s="149"/>
    </row>
    <row r="10" spans="1:27" s="40" customFormat="1" ht="15" customHeight="1" x14ac:dyDescent="0.2">
      <c r="B10" s="260" t="s">
        <v>8</v>
      </c>
      <c r="C10" s="260"/>
      <c r="D10" s="157" t="s">
        <v>113</v>
      </c>
      <c r="E10" s="158">
        <v>0</v>
      </c>
      <c r="F10" s="158">
        <v>0</v>
      </c>
      <c r="G10" s="156"/>
      <c r="H10" s="195" t="s">
        <v>126</v>
      </c>
      <c r="I10" s="137" t="s">
        <v>11</v>
      </c>
      <c r="J10" s="138" t="s">
        <v>27</v>
      </c>
      <c r="K10" s="139"/>
      <c r="L10" s="139" t="s">
        <v>11</v>
      </c>
      <c r="M10" s="151"/>
      <c r="N10" s="196"/>
      <c r="O10" s="125"/>
      <c r="P10" s="126"/>
      <c r="Q10" s="142" t="s">
        <v>27</v>
      </c>
      <c r="R10" s="143"/>
      <c r="S10" s="144"/>
      <c r="T10" s="197"/>
      <c r="U10" s="145"/>
      <c r="V10" s="145"/>
      <c r="W10" s="146" t="s">
        <v>11</v>
      </c>
      <c r="X10" s="146"/>
      <c r="Y10" s="158"/>
      <c r="Z10" s="148"/>
      <c r="AA10" s="149"/>
    </row>
    <row r="11" spans="1:27" s="40" customFormat="1" ht="13.5" x14ac:dyDescent="0.2">
      <c r="B11" s="261" t="s">
        <v>124</v>
      </c>
      <c r="C11" s="261"/>
      <c r="D11" s="157" t="s">
        <v>136</v>
      </c>
      <c r="E11" s="159">
        <v>0</v>
      </c>
      <c r="F11" s="159">
        <v>0</v>
      </c>
      <c r="G11" s="160"/>
      <c r="H11" s="195" t="s">
        <v>126</v>
      </c>
      <c r="I11" s="137" t="s">
        <v>11</v>
      </c>
      <c r="J11" s="138" t="s">
        <v>27</v>
      </c>
      <c r="K11" s="139"/>
      <c r="L11" s="139" t="s">
        <v>11</v>
      </c>
      <c r="M11" s="151"/>
      <c r="N11" s="196"/>
      <c r="O11" s="125"/>
      <c r="P11" s="126"/>
      <c r="Q11" s="142" t="s">
        <v>27</v>
      </c>
      <c r="R11" s="143"/>
      <c r="S11" s="144"/>
      <c r="T11" s="197"/>
      <c r="U11" s="145"/>
      <c r="V11" s="145"/>
      <c r="W11" s="146" t="s">
        <v>11</v>
      </c>
      <c r="X11" s="146"/>
      <c r="Y11" s="158"/>
      <c r="Z11" s="148"/>
      <c r="AA11" s="149"/>
    </row>
    <row r="12" spans="1:27" s="40" customFormat="1" ht="14.45" customHeight="1" thickBot="1" x14ac:dyDescent="0.25">
      <c r="B12" s="262" t="s">
        <v>115</v>
      </c>
      <c r="C12" s="262"/>
      <c r="D12" s="161" t="s">
        <v>114</v>
      </c>
      <c r="E12" s="162">
        <v>50</v>
      </c>
      <c r="F12" s="163">
        <v>50</v>
      </c>
      <c r="G12" s="118"/>
      <c r="H12" s="195" t="s">
        <v>126</v>
      </c>
      <c r="I12" s="137" t="s">
        <v>11</v>
      </c>
      <c r="J12" s="138" t="s">
        <v>27</v>
      </c>
      <c r="K12" s="139"/>
      <c r="L12" s="139" t="s">
        <v>11</v>
      </c>
      <c r="M12" s="151"/>
      <c r="N12" s="196"/>
      <c r="O12" s="125"/>
      <c r="P12" s="126"/>
      <c r="Q12" s="142" t="s">
        <v>27</v>
      </c>
      <c r="R12" s="143"/>
      <c r="S12" s="144"/>
      <c r="T12" s="197"/>
      <c r="U12" s="145"/>
      <c r="V12" s="145"/>
      <c r="W12" s="146" t="s">
        <v>11</v>
      </c>
      <c r="X12" s="146"/>
      <c r="Y12" s="158"/>
      <c r="Z12" s="148"/>
      <c r="AA12" s="149"/>
    </row>
    <row r="13" spans="1:27" s="40" customFormat="1" ht="15" customHeight="1" thickBot="1" x14ac:dyDescent="0.25">
      <c r="B13" s="262" t="s">
        <v>137</v>
      </c>
      <c r="C13" s="262"/>
      <c r="D13" s="164" t="s">
        <v>101</v>
      </c>
      <c r="E13" s="165">
        <v>800</v>
      </c>
      <c r="F13" s="118"/>
      <c r="G13" s="118"/>
      <c r="H13" s="195" t="s">
        <v>126</v>
      </c>
      <c r="I13" s="137" t="s">
        <v>11</v>
      </c>
      <c r="J13" s="138" t="s">
        <v>27</v>
      </c>
      <c r="K13" s="139"/>
      <c r="L13" s="139" t="s">
        <v>11</v>
      </c>
      <c r="M13" s="151"/>
      <c r="N13" s="196"/>
      <c r="O13" s="125"/>
      <c r="P13" s="126"/>
      <c r="Q13" s="142" t="s">
        <v>27</v>
      </c>
      <c r="R13" s="143"/>
      <c r="S13" s="144"/>
      <c r="T13" s="197"/>
      <c r="U13" s="145"/>
      <c r="V13" s="145"/>
      <c r="W13" s="146" t="s">
        <v>11</v>
      </c>
      <c r="X13" s="146"/>
      <c r="Y13" s="158"/>
      <c r="Z13" s="148"/>
      <c r="AA13" s="149"/>
    </row>
    <row r="14" spans="1:27" s="40" customFormat="1" ht="12" x14ac:dyDescent="0.2">
      <c r="B14" s="118"/>
      <c r="C14" s="118"/>
      <c r="D14" s="118"/>
      <c r="E14" s="118"/>
      <c r="F14" s="118"/>
      <c r="G14" s="118"/>
      <c r="H14" s="195" t="s">
        <v>126</v>
      </c>
      <c r="I14" s="137" t="s">
        <v>11</v>
      </c>
      <c r="J14" s="138" t="s">
        <v>27</v>
      </c>
      <c r="K14" s="139"/>
      <c r="L14" s="139" t="s">
        <v>11</v>
      </c>
      <c r="M14" s="151"/>
      <c r="N14" s="196"/>
      <c r="O14" s="125"/>
      <c r="P14" s="126"/>
      <c r="Q14" s="142" t="s">
        <v>27</v>
      </c>
      <c r="R14" s="143"/>
      <c r="S14" s="144"/>
      <c r="T14" s="197"/>
      <c r="U14" s="145"/>
      <c r="V14" s="145"/>
      <c r="W14" s="146" t="s">
        <v>11</v>
      </c>
      <c r="X14" s="146"/>
      <c r="Y14" s="158"/>
      <c r="Z14" s="148"/>
      <c r="AA14" s="149"/>
    </row>
    <row r="15" spans="1:27" s="40" customFormat="1" ht="12" x14ac:dyDescent="0.2">
      <c r="B15" s="166" t="s">
        <v>121</v>
      </c>
      <c r="C15" s="166"/>
      <c r="D15" s="167"/>
      <c r="E15" s="168"/>
      <c r="F15" s="168"/>
      <c r="G15" s="118"/>
      <c r="H15" s="195" t="s">
        <v>126</v>
      </c>
      <c r="I15" s="137" t="s">
        <v>11</v>
      </c>
      <c r="J15" s="138" t="s">
        <v>27</v>
      </c>
      <c r="K15" s="139"/>
      <c r="L15" s="139" t="s">
        <v>11</v>
      </c>
      <c r="M15" s="151"/>
      <c r="N15" s="196"/>
      <c r="O15" s="125"/>
      <c r="P15" s="126"/>
      <c r="Q15" s="142" t="s">
        <v>27</v>
      </c>
      <c r="R15" s="143"/>
      <c r="S15" s="144"/>
      <c r="T15" s="197"/>
      <c r="U15" s="145"/>
      <c r="V15" s="145"/>
      <c r="W15" s="146" t="s">
        <v>11</v>
      </c>
      <c r="X15" s="146"/>
      <c r="Y15" s="158"/>
      <c r="Z15" s="148"/>
      <c r="AA15" s="149"/>
    </row>
    <row r="16" spans="1:27" s="40" customFormat="1" ht="14.45" customHeight="1" x14ac:dyDescent="0.2">
      <c r="B16" s="255" t="s">
        <v>159</v>
      </c>
      <c r="C16" s="255"/>
      <c r="D16" s="255"/>
      <c r="E16" s="255"/>
      <c r="F16" s="255"/>
      <c r="G16" s="118"/>
      <c r="H16" s="195" t="s">
        <v>126</v>
      </c>
      <c r="I16" s="137" t="s">
        <v>11</v>
      </c>
      <c r="J16" s="138" t="s">
        <v>27</v>
      </c>
      <c r="K16" s="139"/>
      <c r="L16" s="139" t="s">
        <v>11</v>
      </c>
      <c r="M16" s="151"/>
      <c r="N16" s="196"/>
      <c r="O16" s="125"/>
      <c r="P16" s="126"/>
      <c r="Q16" s="142" t="s">
        <v>27</v>
      </c>
      <c r="R16" s="143"/>
      <c r="S16" s="144"/>
      <c r="T16" s="197"/>
      <c r="U16" s="145"/>
      <c r="V16" s="145"/>
      <c r="W16" s="146" t="s">
        <v>11</v>
      </c>
      <c r="X16" s="146"/>
      <c r="Y16" s="158"/>
      <c r="Z16" s="148"/>
      <c r="AA16" s="149"/>
    </row>
    <row r="17" spans="1:27" s="40" customFormat="1" ht="15.75" customHeight="1" x14ac:dyDescent="0.2">
      <c r="A17" s="41"/>
      <c r="B17" s="276"/>
      <c r="C17" s="276"/>
      <c r="D17" s="276"/>
      <c r="E17" s="276"/>
      <c r="F17" s="276"/>
      <c r="G17" s="118"/>
      <c r="H17" s="195" t="s">
        <v>126</v>
      </c>
      <c r="I17" s="137" t="s">
        <v>11</v>
      </c>
      <c r="J17" s="138" t="s">
        <v>27</v>
      </c>
      <c r="K17" s="139"/>
      <c r="L17" s="139" t="s">
        <v>11</v>
      </c>
      <c r="M17" s="151"/>
      <c r="N17" s="196"/>
      <c r="O17" s="125"/>
      <c r="P17" s="126"/>
      <c r="Q17" s="142" t="s">
        <v>27</v>
      </c>
      <c r="R17" s="143"/>
      <c r="S17" s="144"/>
      <c r="T17" s="197"/>
      <c r="U17" s="145"/>
      <c r="V17" s="145"/>
      <c r="W17" s="146" t="s">
        <v>11</v>
      </c>
      <c r="X17" s="146"/>
      <c r="Y17" s="158"/>
      <c r="Z17" s="148"/>
      <c r="AA17" s="149"/>
    </row>
    <row r="18" spans="1:27" s="40" customFormat="1" ht="15.75" customHeight="1" x14ac:dyDescent="0.2">
      <c r="B18" s="276"/>
      <c r="C18" s="276"/>
      <c r="D18" s="276"/>
      <c r="E18" s="276"/>
      <c r="F18" s="276"/>
      <c r="G18" s="118"/>
      <c r="H18" s="195" t="s">
        <v>126</v>
      </c>
      <c r="I18" s="137" t="s">
        <v>11</v>
      </c>
      <c r="J18" s="138" t="s">
        <v>27</v>
      </c>
      <c r="K18" s="139"/>
      <c r="L18" s="139" t="s">
        <v>11</v>
      </c>
      <c r="M18" s="151"/>
      <c r="N18" s="196"/>
      <c r="O18" s="125"/>
      <c r="P18" s="126"/>
      <c r="Q18" s="142" t="s">
        <v>27</v>
      </c>
      <c r="R18" s="143"/>
      <c r="S18" s="144"/>
      <c r="T18" s="197"/>
      <c r="U18" s="145"/>
      <c r="V18" s="145"/>
      <c r="W18" s="146" t="s">
        <v>11</v>
      </c>
      <c r="X18" s="146"/>
      <c r="Y18" s="158"/>
      <c r="Z18" s="148"/>
      <c r="AA18" s="149"/>
    </row>
    <row r="19" spans="1:27" s="40" customFormat="1" ht="15.75" customHeight="1" x14ac:dyDescent="0.2">
      <c r="B19" s="276"/>
      <c r="C19" s="276"/>
      <c r="D19" s="276"/>
      <c r="E19" s="276"/>
      <c r="F19" s="276"/>
      <c r="G19" s="118"/>
      <c r="H19" s="195" t="s">
        <v>126</v>
      </c>
      <c r="I19" s="137" t="s">
        <v>11</v>
      </c>
      <c r="J19" s="138" t="s">
        <v>27</v>
      </c>
      <c r="K19" s="139"/>
      <c r="L19" s="139" t="s">
        <v>11</v>
      </c>
      <c r="M19" s="151"/>
      <c r="N19" s="196"/>
      <c r="O19" s="125"/>
      <c r="P19" s="126"/>
      <c r="Q19" s="142" t="s">
        <v>27</v>
      </c>
      <c r="R19" s="143"/>
      <c r="S19" s="144"/>
      <c r="T19" s="197"/>
      <c r="U19" s="145"/>
      <c r="V19" s="145"/>
      <c r="W19" s="146" t="s">
        <v>11</v>
      </c>
      <c r="X19" s="146"/>
      <c r="Y19" s="158"/>
      <c r="Z19" s="148"/>
      <c r="AA19" s="149"/>
    </row>
    <row r="20" spans="1:27" s="40" customFormat="1" ht="15.75" customHeight="1" x14ac:dyDescent="0.2">
      <c r="B20" s="276"/>
      <c r="C20" s="276"/>
      <c r="D20" s="276"/>
      <c r="E20" s="276"/>
      <c r="F20" s="276"/>
      <c r="G20" s="118"/>
      <c r="H20" s="195" t="s">
        <v>126</v>
      </c>
      <c r="I20" s="137" t="s">
        <v>11</v>
      </c>
      <c r="J20" s="138" t="s">
        <v>27</v>
      </c>
      <c r="K20" s="139"/>
      <c r="L20" s="139" t="s">
        <v>11</v>
      </c>
      <c r="M20" s="151"/>
      <c r="N20" s="196"/>
      <c r="O20" s="125"/>
      <c r="P20" s="126"/>
      <c r="Q20" s="142" t="s">
        <v>27</v>
      </c>
      <c r="R20" s="143"/>
      <c r="S20" s="144"/>
      <c r="T20" s="197"/>
      <c r="U20" s="145"/>
      <c r="V20" s="145"/>
      <c r="W20" s="146" t="s">
        <v>11</v>
      </c>
      <c r="X20" s="146"/>
      <c r="Y20" s="158"/>
      <c r="Z20" s="148"/>
      <c r="AA20" s="149"/>
    </row>
    <row r="21" spans="1:27" s="40" customFormat="1" ht="15.75" customHeight="1" x14ac:dyDescent="0.2">
      <c r="B21" s="276"/>
      <c r="C21" s="276"/>
      <c r="D21" s="276"/>
      <c r="E21" s="276"/>
      <c r="F21" s="276"/>
      <c r="G21" s="118"/>
      <c r="H21" s="195" t="s">
        <v>126</v>
      </c>
      <c r="I21" s="137" t="s">
        <v>11</v>
      </c>
      <c r="J21" s="138" t="s">
        <v>27</v>
      </c>
      <c r="K21" s="139"/>
      <c r="L21" s="139" t="s">
        <v>11</v>
      </c>
      <c r="M21" s="151"/>
      <c r="N21" s="196"/>
      <c r="O21" s="125"/>
      <c r="P21" s="126"/>
      <c r="Q21" s="142" t="s">
        <v>27</v>
      </c>
      <c r="R21" s="143"/>
      <c r="S21" s="144"/>
      <c r="T21" s="197"/>
      <c r="U21" s="145"/>
      <c r="V21" s="145"/>
      <c r="W21" s="146" t="s">
        <v>11</v>
      </c>
      <c r="X21" s="146"/>
      <c r="Y21" s="158"/>
      <c r="Z21" s="148"/>
      <c r="AA21" s="149"/>
    </row>
    <row r="22" spans="1:27" s="40" customFormat="1" ht="15.75" customHeight="1" x14ac:dyDescent="0.2">
      <c r="B22" s="276"/>
      <c r="C22" s="276"/>
      <c r="D22" s="276"/>
      <c r="E22" s="276"/>
      <c r="F22" s="276"/>
      <c r="G22" s="118"/>
      <c r="H22" s="195" t="s">
        <v>126</v>
      </c>
      <c r="I22" s="137" t="s">
        <v>11</v>
      </c>
      <c r="J22" s="138" t="s">
        <v>27</v>
      </c>
      <c r="K22" s="139"/>
      <c r="L22" s="139" t="s">
        <v>11</v>
      </c>
      <c r="M22" s="151"/>
      <c r="N22" s="196"/>
      <c r="O22" s="125"/>
      <c r="P22" s="126"/>
      <c r="Q22" s="142" t="s">
        <v>27</v>
      </c>
      <c r="R22" s="143"/>
      <c r="S22" s="144"/>
      <c r="T22" s="197"/>
      <c r="U22" s="145"/>
      <c r="V22" s="145"/>
      <c r="W22" s="146" t="s">
        <v>11</v>
      </c>
      <c r="X22" s="146"/>
      <c r="Y22" s="158"/>
      <c r="Z22" s="148"/>
      <c r="AA22" s="149"/>
    </row>
    <row r="23" spans="1:27" s="40" customFormat="1" ht="15.75" customHeight="1" x14ac:dyDescent="0.2">
      <c r="B23" s="276"/>
      <c r="C23" s="276"/>
      <c r="D23" s="276"/>
      <c r="E23" s="276"/>
      <c r="F23" s="276"/>
      <c r="G23" s="118"/>
      <c r="H23" s="195" t="s">
        <v>126</v>
      </c>
      <c r="I23" s="137" t="s">
        <v>11</v>
      </c>
      <c r="J23" s="138" t="s">
        <v>27</v>
      </c>
      <c r="K23" s="139"/>
      <c r="L23" s="139" t="s">
        <v>11</v>
      </c>
      <c r="M23" s="151"/>
      <c r="N23" s="196"/>
      <c r="O23" s="125"/>
      <c r="P23" s="126"/>
      <c r="Q23" s="142" t="s">
        <v>27</v>
      </c>
      <c r="R23" s="143"/>
      <c r="S23" s="144"/>
      <c r="T23" s="197"/>
      <c r="U23" s="145"/>
      <c r="V23" s="145"/>
      <c r="W23" s="146" t="s">
        <v>11</v>
      </c>
      <c r="X23" s="146"/>
      <c r="Y23" s="158"/>
      <c r="Z23" s="148"/>
      <c r="AA23" s="149"/>
    </row>
    <row r="24" spans="1:27" s="40" customFormat="1" ht="15.75" customHeight="1" thickBot="1" x14ac:dyDescent="0.25">
      <c r="B24" s="276"/>
      <c r="C24" s="276"/>
      <c r="D24" s="276"/>
      <c r="E24" s="276"/>
      <c r="F24" s="276"/>
      <c r="G24" s="118"/>
      <c r="H24" s="198" t="s">
        <v>126</v>
      </c>
      <c r="I24" s="170" t="s">
        <v>11</v>
      </c>
      <c r="J24" s="171" t="s">
        <v>27</v>
      </c>
      <c r="K24" s="172"/>
      <c r="L24" s="172" t="s">
        <v>11</v>
      </c>
      <c r="M24" s="173"/>
      <c r="N24" s="199"/>
      <c r="O24" s="125"/>
      <c r="P24" s="126"/>
      <c r="Q24" s="175" t="s">
        <v>27</v>
      </c>
      <c r="R24" s="176"/>
      <c r="S24" s="177"/>
      <c r="T24" s="200"/>
      <c r="U24" s="179"/>
      <c r="V24" s="179"/>
      <c r="W24" s="180" t="s">
        <v>11</v>
      </c>
      <c r="X24" s="180"/>
      <c r="Y24" s="158"/>
      <c r="Z24" s="182"/>
      <c r="AA24" s="183"/>
    </row>
    <row r="25" spans="1:27" ht="15.75" customHeight="1" x14ac:dyDescent="0.25">
      <c r="B25" s="27"/>
      <c r="C25" s="27"/>
      <c r="D25" s="27"/>
      <c r="E25" s="27"/>
      <c r="F25" s="27"/>
      <c r="J25" s="4"/>
      <c r="K25" s="4"/>
    </row>
    <row r="26" spans="1:27" ht="15.75" customHeight="1" x14ac:dyDescent="0.25">
      <c r="B26" s="27"/>
      <c r="C26" s="27"/>
      <c r="D26" s="27"/>
      <c r="E26" s="27"/>
      <c r="F26" s="27"/>
      <c r="J26" s="4"/>
      <c r="K26" s="4"/>
    </row>
    <row r="27" spans="1:27" ht="15.75" customHeight="1" x14ac:dyDescent="0.25">
      <c r="J27" s="4"/>
      <c r="K27" s="4"/>
    </row>
    <row r="28" spans="1:27" ht="15.75" customHeight="1" x14ac:dyDescent="0.25">
      <c r="A28" s="12"/>
      <c r="G28" s="12"/>
      <c r="J28" s="4"/>
      <c r="K28" s="4"/>
    </row>
    <row r="29" spans="1:27" ht="15.75" customHeight="1" x14ac:dyDescent="0.25">
      <c r="A29" s="14"/>
      <c r="G29" s="14"/>
      <c r="J29" s="4"/>
      <c r="K29" s="4"/>
    </row>
    <row r="30" spans="1:27" s="12" customFormat="1" ht="15.75" x14ac:dyDescent="0.25">
      <c r="A30" s="15"/>
      <c r="B30" s="4"/>
      <c r="C30" s="4"/>
      <c r="D30" s="4"/>
      <c r="E30" s="4"/>
      <c r="F30" s="4"/>
      <c r="G30" s="15"/>
      <c r="U30" s="3"/>
      <c r="V30" s="3"/>
      <c r="W30" s="3"/>
    </row>
    <row r="31" spans="1:27" s="14" customFormat="1" x14ac:dyDescent="0.25">
      <c r="A31" s="4"/>
      <c r="B31" s="4"/>
      <c r="C31" s="4"/>
      <c r="D31" s="4"/>
      <c r="E31" s="4"/>
      <c r="F31" s="4"/>
      <c r="G31" s="4"/>
    </row>
    <row r="32" spans="1:27" s="15" customFormat="1" x14ac:dyDescent="0.25">
      <c r="A32" s="4"/>
      <c r="B32" s="4"/>
      <c r="C32" s="4"/>
      <c r="D32" s="4"/>
      <c r="E32" s="4"/>
      <c r="F32" s="4"/>
      <c r="G32" s="4"/>
    </row>
    <row r="47" spans="5:6" x14ac:dyDescent="0.25">
      <c r="E47" s="9"/>
      <c r="F47" s="9"/>
    </row>
    <row r="48" spans="5:6" x14ac:dyDescent="0.25">
      <c r="E48" s="10"/>
      <c r="F48" s="10"/>
    </row>
    <row r="52" spans="7:9" x14ac:dyDescent="0.25">
      <c r="G52" s="9"/>
    </row>
    <row r="53" spans="7:9" x14ac:dyDescent="0.25">
      <c r="G53" s="10"/>
    </row>
    <row r="54" spans="7:9" x14ac:dyDescent="0.25">
      <c r="H54" s="9"/>
      <c r="I54" s="9"/>
    </row>
    <row r="55" spans="7:9" x14ac:dyDescent="0.25">
      <c r="H55" s="10"/>
      <c r="I55" s="10"/>
    </row>
  </sheetData>
  <sheetProtection algorithmName="SHA-512" hashValue="DYzu8wS1P50qljiGfJOOnSIOmdSGai3UuOXODCs/Hw9Q7BHllX1gXZjZAtHn7q0jL3IgpAP+DtDymQJi+QFTBQ==" saltValue="MfR33fo92CXp6hYA1q6VSA==" spinCount="100000" sheet="1" objects="1" scenarios="1"/>
  <protectedRanges>
    <protectedRange sqref="F9 G11" name="Range1"/>
    <protectedRange sqref="N6:S24 U6:V24 J5:L24 O5:R5 V5" name="Range1_3_1"/>
    <protectedRange sqref="N5" name="Range1_5_1"/>
    <protectedRange sqref="U5 S5" name="Range1_6_1"/>
  </protectedRanges>
  <mergeCells count="19">
    <mergeCell ref="C5:F5"/>
    <mergeCell ref="B1:F1"/>
    <mergeCell ref="H2:I2"/>
    <mergeCell ref="B3:F3"/>
    <mergeCell ref="K3:K4"/>
    <mergeCell ref="U3:V3"/>
    <mergeCell ref="X3:X4"/>
    <mergeCell ref="Y3:Z3"/>
    <mergeCell ref="AA3:AA4"/>
    <mergeCell ref="B4:E4"/>
    <mergeCell ref="R3:R4"/>
    <mergeCell ref="S3:S4"/>
    <mergeCell ref="B16:F24"/>
    <mergeCell ref="C6:F6"/>
    <mergeCell ref="C7:D7"/>
    <mergeCell ref="B10:C10"/>
    <mergeCell ref="B11:C11"/>
    <mergeCell ref="B12:C12"/>
    <mergeCell ref="B13:C13"/>
  </mergeCells>
  <conditionalFormatting sqref="E12">
    <cfRule type="expression" dxfId="13" priority="13">
      <formula>$C$7&lt;&gt;"Cold storage"</formula>
    </cfRule>
  </conditionalFormatting>
  <conditionalFormatting sqref="F12">
    <cfRule type="expression" dxfId="12" priority="14">
      <formula>$C$7&lt;&gt;"Cold storage"</formula>
    </cfRule>
  </conditionalFormatting>
  <conditionalFormatting sqref="K5:K24">
    <cfRule type="expression" dxfId="11" priority="1">
      <formula>$J5&lt;&gt;"Other, please describe. "</formula>
    </cfRule>
  </conditionalFormatting>
  <conditionalFormatting sqref="O5:P24">
    <cfRule type="expression" dxfId="10" priority="2">
      <formula>$L5&lt;&gt;"Yes"</formula>
    </cfRule>
  </conditionalFormatting>
  <conditionalFormatting sqref="Q5:R5 Q6:Q24">
    <cfRule type="expression" priority="3">
      <formula>AND($Q5="Cascade system", $Q5="Secondary loop system")</formula>
    </cfRule>
  </conditionalFormatting>
  <conditionalFormatting sqref="R5:R24">
    <cfRule type="expression" dxfId="9" priority="4">
      <formula>$Q5&lt;&gt;"Other, please describe. "</formula>
    </cfRule>
  </conditionalFormatting>
  <conditionalFormatting sqref="W5:X24">
    <cfRule type="expression" dxfId="8" priority="5">
      <formula>AND($Q5&lt;&gt;"Cascade system", $Q5&lt;&gt;"Secondary loop system")</formula>
    </cfRule>
  </conditionalFormatting>
  <conditionalFormatting sqref="Y5:Z24">
    <cfRule type="expression" dxfId="7" priority="6">
      <formula>AND($Q5&lt;&gt;"Cascade system", $Q5&lt;&gt;"Secondary loop system")</formula>
    </cfRule>
  </conditionalFormatting>
  <dataValidations count="1">
    <dataValidation type="whole" errorStyle="warning" operator="greaterThan" allowBlank="1" showErrorMessage="1" errorTitle="Low value detected" error="The total combined charge of all existing systems to be replaced must be greater than 300 to be eligible for funding. " promptTitle="Low value detected" prompt="The combined total charge of existing systems to be replaced must be greater than 300 pounds to be eligible for funding." sqref="E13" xr:uid="{999A9DE8-1932-4C3E-AEDB-6FF072D4FFA8}">
      <formula1>300</formula1>
    </dataValidation>
  </dataValidations>
  <pageMargins left="0.25" right="0.25" top="0.75" bottom="0.75" header="0.3" footer="0.3"/>
  <pageSetup paperSize="5" scale="31" fitToHeight="0" orientation="landscape" horizontalDpi="1200" verticalDpi="1200" r:id="rId1"/>
  <headerFooter>
    <oddFooter>&amp;L&amp;"Arial,Italic"&amp;8p-f2-79c-fy27  •  6/2/26&amp;C&amp;"Arial,Italic"&amp;8 https://www.pca.state.mn.us  •  Available in alternative formats  •  651-296-6300  •  800-657-3864  •  Use your preferred relay service&amp;R&amp;"Arial,Italic"&amp;8Page &amp;P of &amp;P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2592C0B-D6B1-444D-9F3A-D90C6632B2A3}">
          <x14:formula1>
            <xm:f>'Data validation'!$J$4:$J$13</xm:f>
          </x14:formula1>
          <xm:sqref>Q5:Q24</xm:sqref>
        </x14:dataValidation>
        <x14:dataValidation type="list" allowBlank="1" showInputMessage="1" showErrorMessage="1" xr:uid="{D1D04761-1AE2-4ECC-B385-F877867B6EC5}">
          <x14:formula1>
            <xm:f>'Data validation'!$B$4:$B$6</xm:f>
          </x14:formula1>
          <xm:sqref>C7</xm:sqref>
        </x14:dataValidation>
        <x14:dataValidation type="list" allowBlank="1" showInputMessage="1" showErrorMessage="1" xr:uid="{3F515BBE-DC0A-4194-B57E-E2CD119B4F77}">
          <x14:formula1>
            <xm:f>'Data validation'!$L$4:$L$13</xm:f>
          </x14:formula1>
          <xm:sqref>W5:W24</xm:sqref>
        </x14:dataValidation>
        <x14:dataValidation type="list" allowBlank="1" showInputMessage="1" showErrorMessage="1" xr:uid="{AF79A4C7-3E4D-49FB-91B7-A3F1E8EF4C05}">
          <x14:formula1>
            <xm:f>'Data validation'!$H$4:$H$6</xm:f>
          </x14:formula1>
          <xm:sqref>L5:L24</xm:sqref>
        </x14:dataValidation>
        <x14:dataValidation type="list" allowBlank="1" showInputMessage="1" showErrorMessage="1" xr:uid="{19BC24F4-3F9B-4555-A926-58F8E2CC8B9A}">
          <x14:formula1>
            <xm:f>'Data validation'!$F$4:$F$9</xm:f>
          </x14:formula1>
          <xm:sqref>J5:J24</xm:sqref>
        </x14:dataValidation>
        <x14:dataValidation type="list" allowBlank="1" showInputMessage="1" showErrorMessage="1" xr:uid="{0C43ADD0-A106-4C43-AE2F-33C733B9D745}">
          <x14:formula1>
            <xm:f>'Data validation'!$D$4:$D$6</xm:f>
          </x14:formula1>
          <xm:sqref>I5:I24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09EA-96D5-470C-B039-BB0F2D680260}">
  <sheetPr>
    <tabColor theme="0" tint="-0.14999847407452621"/>
    <pageSetUpPr fitToPage="1"/>
  </sheetPr>
  <dimension ref="A1:AA55"/>
  <sheetViews>
    <sheetView zoomScaleNormal="100" zoomScaleSheetLayoutView="100" workbookViewId="0"/>
  </sheetViews>
  <sheetFormatPr defaultColWidth="9.28515625" defaultRowHeight="15" x14ac:dyDescent="0.25"/>
  <cols>
    <col min="1" max="1" width="2.140625" style="4" customWidth="1"/>
    <col min="2" max="2" width="21.28515625" style="4" customWidth="1"/>
    <col min="3" max="3" width="16.42578125" style="4" customWidth="1"/>
    <col min="4" max="4" width="4.7109375" style="4" customWidth="1"/>
    <col min="5" max="5" width="30.28515625" style="4" customWidth="1"/>
    <col min="6" max="6" width="31" style="4" customWidth="1"/>
    <col min="7" max="7" width="5.140625" style="4" customWidth="1"/>
    <col min="8" max="8" width="15" style="4" customWidth="1"/>
    <col min="9" max="9" width="17" style="4" customWidth="1"/>
    <col min="10" max="10" width="24" style="5" customWidth="1"/>
    <col min="11" max="11" width="30" style="5" customWidth="1"/>
    <col min="12" max="12" width="13.5703125" style="4" customWidth="1"/>
    <col min="13" max="13" width="20.28515625" style="4" customWidth="1"/>
    <col min="14" max="14" width="17.28515625" style="4" customWidth="1"/>
    <col min="15" max="15" width="20.28515625" style="4" customWidth="1"/>
    <col min="16" max="16" width="17.28515625" style="4" customWidth="1"/>
    <col min="17" max="17" width="29.7109375" style="4" customWidth="1"/>
    <col min="18" max="18" width="30" style="4" customWidth="1"/>
    <col min="19" max="19" width="16.28515625" style="4" customWidth="1"/>
    <col min="20" max="20" width="20.28515625" style="4" customWidth="1"/>
    <col min="21" max="22" width="9.28515625" style="4" customWidth="1"/>
    <col min="23" max="23" width="21" style="4" customWidth="1"/>
    <col min="24" max="24" width="28.42578125" style="4" customWidth="1"/>
    <col min="25" max="26" width="9.28515625" style="4" customWidth="1"/>
    <col min="27" max="27" width="70.7109375" style="4" customWidth="1"/>
    <col min="28" max="16384" width="9.28515625" style="4"/>
  </cols>
  <sheetData>
    <row r="1" spans="1:27" ht="19.899999999999999" customHeight="1" thickBot="1" x14ac:dyDescent="0.3">
      <c r="B1" s="272" t="s">
        <v>95</v>
      </c>
      <c r="C1" s="272"/>
      <c r="D1" s="272"/>
      <c r="E1" s="272"/>
      <c r="F1" s="272"/>
      <c r="G1" s="98"/>
      <c r="H1" s="98"/>
      <c r="I1" s="98"/>
      <c r="J1" s="99"/>
      <c r="K1" s="99"/>
      <c r="L1" s="98"/>
      <c r="M1" s="98"/>
      <c r="N1" s="98"/>
      <c r="O1" s="98"/>
      <c r="P1" s="98"/>
      <c r="Q1" s="98"/>
      <c r="R1" s="98"/>
      <c r="S1" s="98"/>
      <c r="T1" s="98"/>
      <c r="U1" s="98"/>
      <c r="V1" s="98"/>
      <c r="W1" s="98"/>
      <c r="X1" s="98"/>
      <c r="Y1" s="98"/>
      <c r="Z1" s="98"/>
      <c r="AA1" s="98"/>
    </row>
    <row r="2" spans="1:27" ht="27" thickBot="1" x14ac:dyDescent="0.3">
      <c r="B2" s="100" t="s">
        <v>120</v>
      </c>
      <c r="C2" s="100"/>
      <c r="D2" s="101"/>
      <c r="E2" s="101"/>
      <c r="F2" s="101"/>
      <c r="G2" s="98"/>
      <c r="H2" s="273" t="s">
        <v>12</v>
      </c>
      <c r="I2" s="274"/>
      <c r="J2" s="102" t="s">
        <v>13</v>
      </c>
      <c r="K2" s="103"/>
      <c r="L2" s="103"/>
      <c r="M2" s="103"/>
      <c r="N2" s="103"/>
      <c r="O2" s="104"/>
      <c r="P2" s="105"/>
      <c r="Q2" s="102" t="s">
        <v>14</v>
      </c>
      <c r="R2" s="103"/>
      <c r="S2" s="103"/>
      <c r="T2" s="103"/>
      <c r="U2" s="103"/>
      <c r="V2" s="103"/>
      <c r="W2" s="103"/>
      <c r="X2" s="103"/>
      <c r="Y2" s="103"/>
      <c r="Z2" s="105"/>
      <c r="AA2" s="106" t="s">
        <v>15</v>
      </c>
    </row>
    <row r="3" spans="1:27" ht="47.25" customHeight="1" x14ac:dyDescent="0.25">
      <c r="A3" s="5"/>
      <c r="B3" s="275" t="s">
        <v>116</v>
      </c>
      <c r="C3" s="275"/>
      <c r="D3" s="275"/>
      <c r="E3" s="275"/>
      <c r="F3" s="275"/>
      <c r="G3" s="99"/>
      <c r="H3" s="107" t="s">
        <v>125</v>
      </c>
      <c r="I3" s="108" t="s">
        <v>99</v>
      </c>
      <c r="J3" s="107" t="s">
        <v>104</v>
      </c>
      <c r="K3" s="265" t="s">
        <v>16</v>
      </c>
      <c r="L3" s="109" t="s">
        <v>98</v>
      </c>
      <c r="M3" s="109" t="s">
        <v>117</v>
      </c>
      <c r="N3" s="109" t="s">
        <v>102</v>
      </c>
      <c r="O3" s="109" t="s">
        <v>118</v>
      </c>
      <c r="P3" s="108" t="s">
        <v>103</v>
      </c>
      <c r="Q3" s="107" t="s">
        <v>105</v>
      </c>
      <c r="R3" s="265" t="s">
        <v>16</v>
      </c>
      <c r="S3" s="265" t="s">
        <v>17</v>
      </c>
      <c r="T3" s="109" t="s">
        <v>18</v>
      </c>
      <c r="U3" s="263" t="s">
        <v>110</v>
      </c>
      <c r="V3" s="264"/>
      <c r="W3" s="109" t="s">
        <v>19</v>
      </c>
      <c r="X3" s="265" t="s">
        <v>20</v>
      </c>
      <c r="Y3" s="263" t="s">
        <v>108</v>
      </c>
      <c r="Z3" s="267"/>
      <c r="AA3" s="268" t="s">
        <v>21</v>
      </c>
    </row>
    <row r="4" spans="1:27" s="40" customFormat="1" ht="40.5" customHeight="1" thickBot="1" x14ac:dyDescent="0.25">
      <c r="B4" s="277" t="s">
        <v>5</v>
      </c>
      <c r="C4" s="278"/>
      <c r="D4" s="278"/>
      <c r="E4" s="278"/>
      <c r="F4" s="118"/>
      <c r="G4" s="184"/>
      <c r="H4" s="185" t="s">
        <v>133</v>
      </c>
      <c r="I4" s="186" t="s">
        <v>100</v>
      </c>
      <c r="J4" s="187" t="s">
        <v>96</v>
      </c>
      <c r="K4" s="266"/>
      <c r="L4" s="188" t="s">
        <v>97</v>
      </c>
      <c r="M4" s="189" t="s">
        <v>106</v>
      </c>
      <c r="N4" s="189" t="s">
        <v>101</v>
      </c>
      <c r="O4" s="188" t="s">
        <v>106</v>
      </c>
      <c r="P4" s="186" t="s">
        <v>101</v>
      </c>
      <c r="Q4" s="187" t="s">
        <v>96</v>
      </c>
      <c r="R4" s="266"/>
      <c r="S4" s="266"/>
      <c r="T4" s="188" t="s">
        <v>106</v>
      </c>
      <c r="U4" s="188" t="s">
        <v>101</v>
      </c>
      <c r="V4" s="190" t="s">
        <v>107</v>
      </c>
      <c r="W4" s="189" t="s">
        <v>109</v>
      </c>
      <c r="X4" s="266"/>
      <c r="Y4" s="188" t="s">
        <v>101</v>
      </c>
      <c r="Z4" s="191" t="s">
        <v>107</v>
      </c>
      <c r="AA4" s="269"/>
    </row>
    <row r="5" spans="1:27" s="41" customFormat="1" ht="12" x14ac:dyDescent="0.2">
      <c r="A5" s="40"/>
      <c r="B5" s="117" t="s">
        <v>7</v>
      </c>
      <c r="C5" s="257" t="s">
        <v>79</v>
      </c>
      <c r="D5" s="257"/>
      <c r="E5" s="257"/>
      <c r="F5" s="257"/>
      <c r="G5" s="118"/>
      <c r="H5" s="119" t="s">
        <v>127</v>
      </c>
      <c r="I5" s="120" t="s">
        <v>31</v>
      </c>
      <c r="J5" s="121" t="s">
        <v>28</v>
      </c>
      <c r="K5" s="122"/>
      <c r="L5" s="122" t="s">
        <v>75</v>
      </c>
      <c r="M5" s="123" t="s">
        <v>66</v>
      </c>
      <c r="N5" s="124">
        <v>800</v>
      </c>
      <c r="O5" s="125"/>
      <c r="P5" s="201"/>
      <c r="Q5" s="127" t="s">
        <v>25</v>
      </c>
      <c r="R5" s="128"/>
      <c r="S5" s="129">
        <v>1</v>
      </c>
      <c r="T5" s="123" t="s">
        <v>66</v>
      </c>
      <c r="U5" s="130">
        <v>400</v>
      </c>
      <c r="V5" s="130"/>
      <c r="W5" s="131" t="s">
        <v>63</v>
      </c>
      <c r="X5" s="131"/>
      <c r="Y5" s="132">
        <v>200</v>
      </c>
      <c r="Z5" s="133"/>
      <c r="AA5" s="134"/>
    </row>
    <row r="6" spans="1:27" s="41" customFormat="1" ht="15" customHeight="1" x14ac:dyDescent="0.2">
      <c r="A6" s="40"/>
      <c r="B6" s="135" t="s">
        <v>9</v>
      </c>
      <c r="C6" s="257" t="s">
        <v>80</v>
      </c>
      <c r="D6" s="257"/>
      <c r="E6" s="257"/>
      <c r="F6" s="257"/>
      <c r="G6" s="118"/>
      <c r="H6" s="119" t="s">
        <v>126</v>
      </c>
      <c r="I6" s="137" t="s">
        <v>11</v>
      </c>
      <c r="J6" s="138" t="s">
        <v>27</v>
      </c>
      <c r="K6" s="139"/>
      <c r="L6" s="139" t="s">
        <v>11</v>
      </c>
      <c r="M6" s="123"/>
      <c r="N6" s="196"/>
      <c r="O6" s="125"/>
      <c r="P6" s="201"/>
      <c r="Q6" s="142" t="s">
        <v>27</v>
      </c>
      <c r="R6" s="143"/>
      <c r="S6" s="144"/>
      <c r="T6" s="140"/>
      <c r="U6" s="145"/>
      <c r="V6" s="145"/>
      <c r="W6" s="146" t="s">
        <v>11</v>
      </c>
      <c r="X6" s="146"/>
      <c r="Y6" s="147"/>
      <c r="Z6" s="148"/>
      <c r="AA6" s="149"/>
    </row>
    <row r="7" spans="1:27" s="40" customFormat="1" ht="12" x14ac:dyDescent="0.2">
      <c r="B7" s="135" t="s">
        <v>10</v>
      </c>
      <c r="C7" s="258" t="s">
        <v>74</v>
      </c>
      <c r="D7" s="259"/>
      <c r="E7" s="118"/>
      <c r="F7" s="118"/>
      <c r="G7" s="150"/>
      <c r="H7" s="119" t="s">
        <v>126</v>
      </c>
      <c r="I7" s="137" t="s">
        <v>11</v>
      </c>
      <c r="J7" s="138" t="s">
        <v>27</v>
      </c>
      <c r="K7" s="139"/>
      <c r="L7" s="139" t="s">
        <v>11</v>
      </c>
      <c r="M7" s="123"/>
      <c r="N7" s="196"/>
      <c r="O7" s="125"/>
      <c r="P7" s="201"/>
      <c r="Q7" s="142" t="s">
        <v>27</v>
      </c>
      <c r="R7" s="143"/>
      <c r="S7" s="144"/>
      <c r="T7" s="140"/>
      <c r="U7" s="145"/>
      <c r="V7" s="145"/>
      <c r="W7" s="146" t="s">
        <v>57</v>
      </c>
      <c r="X7" s="146"/>
      <c r="Y7" s="147">
        <v>2</v>
      </c>
      <c r="Z7" s="148"/>
      <c r="AA7" s="149"/>
    </row>
    <row r="8" spans="1:27" s="40" customFormat="1" ht="12" x14ac:dyDescent="0.2">
      <c r="B8" s="118"/>
      <c r="C8" s="118"/>
      <c r="D8" s="118"/>
      <c r="E8" s="118"/>
      <c r="F8" s="118"/>
      <c r="G8" s="118"/>
      <c r="H8" s="119" t="s">
        <v>126</v>
      </c>
      <c r="I8" s="137" t="s">
        <v>11</v>
      </c>
      <c r="J8" s="138" t="s">
        <v>27</v>
      </c>
      <c r="K8" s="139"/>
      <c r="L8" s="139" t="s">
        <v>11</v>
      </c>
      <c r="M8" s="123"/>
      <c r="N8" s="196"/>
      <c r="O8" s="125"/>
      <c r="P8" s="201"/>
      <c r="Q8" s="142" t="s">
        <v>27</v>
      </c>
      <c r="R8" s="143"/>
      <c r="S8" s="144"/>
      <c r="T8" s="140"/>
      <c r="U8" s="145"/>
      <c r="V8" s="145"/>
      <c r="W8" s="146" t="s">
        <v>11</v>
      </c>
      <c r="X8" s="146"/>
      <c r="Y8" s="147"/>
      <c r="Z8" s="148"/>
      <c r="AA8" s="149"/>
    </row>
    <row r="9" spans="1:27" s="40" customFormat="1" ht="12" x14ac:dyDescent="0.2">
      <c r="B9" s="152"/>
      <c r="C9" s="152"/>
      <c r="D9" s="153"/>
      <c r="E9" s="154" t="s">
        <v>135</v>
      </c>
      <c r="F9" s="155" t="s">
        <v>6</v>
      </c>
      <c r="G9" s="156"/>
      <c r="H9" s="119" t="s">
        <v>126</v>
      </c>
      <c r="I9" s="137" t="s">
        <v>11</v>
      </c>
      <c r="J9" s="138" t="s">
        <v>27</v>
      </c>
      <c r="K9" s="139"/>
      <c r="L9" s="139" t="s">
        <v>11</v>
      </c>
      <c r="M9" s="123"/>
      <c r="N9" s="196"/>
      <c r="O9" s="125"/>
      <c r="P9" s="201"/>
      <c r="Q9" s="142" t="s">
        <v>27</v>
      </c>
      <c r="R9" s="143"/>
      <c r="S9" s="144"/>
      <c r="T9" s="140"/>
      <c r="U9" s="145"/>
      <c r="V9" s="145"/>
      <c r="W9" s="146" t="s">
        <v>11</v>
      </c>
      <c r="X9" s="146"/>
      <c r="Y9" s="147"/>
      <c r="Z9" s="148"/>
      <c r="AA9" s="149"/>
    </row>
    <row r="10" spans="1:27" s="40" customFormat="1" ht="15" customHeight="1" x14ac:dyDescent="0.2">
      <c r="B10" s="260" t="s">
        <v>8</v>
      </c>
      <c r="C10" s="260"/>
      <c r="D10" s="157" t="s">
        <v>113</v>
      </c>
      <c r="E10" s="158">
        <v>110</v>
      </c>
      <c r="F10" s="158">
        <v>120</v>
      </c>
      <c r="G10" s="156"/>
      <c r="H10" s="119" t="s">
        <v>126</v>
      </c>
      <c r="I10" s="137" t="s">
        <v>11</v>
      </c>
      <c r="J10" s="138" t="s">
        <v>27</v>
      </c>
      <c r="K10" s="139"/>
      <c r="L10" s="139" t="s">
        <v>11</v>
      </c>
      <c r="M10" s="123"/>
      <c r="N10" s="196"/>
      <c r="O10" s="125"/>
      <c r="P10" s="201"/>
      <c r="Q10" s="142" t="s">
        <v>27</v>
      </c>
      <c r="R10" s="143"/>
      <c r="S10" s="144"/>
      <c r="T10" s="140"/>
      <c r="U10" s="145"/>
      <c r="V10" s="145"/>
      <c r="W10" s="146" t="s">
        <v>11</v>
      </c>
      <c r="X10" s="146"/>
      <c r="Y10" s="147"/>
      <c r="Z10" s="148"/>
      <c r="AA10" s="149"/>
    </row>
    <row r="11" spans="1:27" s="40" customFormat="1" ht="13.5" x14ac:dyDescent="0.2">
      <c r="B11" s="261" t="s">
        <v>124</v>
      </c>
      <c r="C11" s="261"/>
      <c r="D11" s="157" t="s">
        <v>136</v>
      </c>
      <c r="E11" s="159">
        <v>0</v>
      </c>
      <c r="F11" s="159">
        <v>0</v>
      </c>
      <c r="G11" s="160"/>
      <c r="H11" s="119" t="s">
        <v>126</v>
      </c>
      <c r="I11" s="137" t="s">
        <v>11</v>
      </c>
      <c r="J11" s="138" t="s">
        <v>27</v>
      </c>
      <c r="K11" s="139"/>
      <c r="L11" s="139" t="s">
        <v>11</v>
      </c>
      <c r="M11" s="123"/>
      <c r="N11" s="196"/>
      <c r="O11" s="125"/>
      <c r="P11" s="201"/>
      <c r="Q11" s="142" t="s">
        <v>27</v>
      </c>
      <c r="R11" s="143"/>
      <c r="S11" s="144"/>
      <c r="T11" s="140"/>
      <c r="U11" s="145"/>
      <c r="V11" s="145"/>
      <c r="W11" s="146" t="s">
        <v>11</v>
      </c>
      <c r="X11" s="146"/>
      <c r="Y11" s="147"/>
      <c r="Z11" s="148"/>
      <c r="AA11" s="149"/>
    </row>
    <row r="12" spans="1:27" s="40" customFormat="1" ht="14.45" customHeight="1" thickBot="1" x14ac:dyDescent="0.25">
      <c r="B12" s="262" t="s">
        <v>115</v>
      </c>
      <c r="C12" s="262"/>
      <c r="D12" s="161" t="s">
        <v>114</v>
      </c>
      <c r="E12" s="162"/>
      <c r="F12" s="163"/>
      <c r="G12" s="118"/>
      <c r="H12" s="119" t="s">
        <v>126</v>
      </c>
      <c r="I12" s="137" t="s">
        <v>11</v>
      </c>
      <c r="J12" s="138" t="s">
        <v>27</v>
      </c>
      <c r="K12" s="139"/>
      <c r="L12" s="139" t="s">
        <v>11</v>
      </c>
      <c r="M12" s="123"/>
      <c r="N12" s="196"/>
      <c r="O12" s="125"/>
      <c r="P12" s="201"/>
      <c r="Q12" s="142" t="s">
        <v>27</v>
      </c>
      <c r="R12" s="143"/>
      <c r="S12" s="144"/>
      <c r="T12" s="140"/>
      <c r="U12" s="145"/>
      <c r="V12" s="145"/>
      <c r="W12" s="146" t="s">
        <v>11</v>
      </c>
      <c r="X12" s="146"/>
      <c r="Y12" s="147"/>
      <c r="Z12" s="148"/>
      <c r="AA12" s="149"/>
    </row>
    <row r="13" spans="1:27" s="40" customFormat="1" ht="15" customHeight="1" thickBot="1" x14ac:dyDescent="0.25">
      <c r="B13" s="262" t="s">
        <v>137</v>
      </c>
      <c r="C13" s="262"/>
      <c r="D13" s="164" t="s">
        <v>101</v>
      </c>
      <c r="E13" s="165">
        <v>800</v>
      </c>
      <c r="F13" s="118"/>
      <c r="G13" s="118"/>
      <c r="H13" s="119" t="s">
        <v>126</v>
      </c>
      <c r="I13" s="137" t="s">
        <v>11</v>
      </c>
      <c r="J13" s="138" t="s">
        <v>27</v>
      </c>
      <c r="K13" s="139"/>
      <c r="L13" s="139" t="s">
        <v>11</v>
      </c>
      <c r="M13" s="123"/>
      <c r="N13" s="196"/>
      <c r="O13" s="125"/>
      <c r="P13" s="201"/>
      <c r="Q13" s="142" t="s">
        <v>27</v>
      </c>
      <c r="R13" s="143"/>
      <c r="S13" s="144"/>
      <c r="T13" s="140"/>
      <c r="U13" s="145"/>
      <c r="V13" s="145"/>
      <c r="W13" s="146" t="s">
        <v>11</v>
      </c>
      <c r="X13" s="146"/>
      <c r="Y13" s="147"/>
      <c r="Z13" s="148"/>
      <c r="AA13" s="149"/>
    </row>
    <row r="14" spans="1:27" s="40" customFormat="1" ht="12" x14ac:dyDescent="0.2">
      <c r="B14" s="118"/>
      <c r="C14" s="118"/>
      <c r="D14" s="118"/>
      <c r="E14" s="118"/>
      <c r="F14" s="118"/>
      <c r="G14" s="118"/>
      <c r="H14" s="119" t="s">
        <v>126</v>
      </c>
      <c r="I14" s="137" t="s">
        <v>11</v>
      </c>
      <c r="J14" s="138" t="s">
        <v>27</v>
      </c>
      <c r="K14" s="139"/>
      <c r="L14" s="139" t="s">
        <v>11</v>
      </c>
      <c r="M14" s="123"/>
      <c r="N14" s="196"/>
      <c r="O14" s="125"/>
      <c r="P14" s="201"/>
      <c r="Q14" s="142" t="s">
        <v>27</v>
      </c>
      <c r="R14" s="143"/>
      <c r="S14" s="144"/>
      <c r="T14" s="140"/>
      <c r="U14" s="145"/>
      <c r="V14" s="145"/>
      <c r="W14" s="146" t="s">
        <v>11</v>
      </c>
      <c r="X14" s="146"/>
      <c r="Y14" s="147"/>
      <c r="Z14" s="148"/>
      <c r="AA14" s="149"/>
    </row>
    <row r="15" spans="1:27" s="40" customFormat="1" ht="12" x14ac:dyDescent="0.2">
      <c r="B15" s="166" t="s">
        <v>121</v>
      </c>
      <c r="C15" s="166"/>
      <c r="D15" s="167"/>
      <c r="E15" s="168"/>
      <c r="F15" s="168"/>
      <c r="G15" s="118"/>
      <c r="H15" s="119" t="s">
        <v>126</v>
      </c>
      <c r="I15" s="137" t="s">
        <v>11</v>
      </c>
      <c r="J15" s="138" t="s">
        <v>27</v>
      </c>
      <c r="K15" s="139"/>
      <c r="L15" s="139" t="s">
        <v>11</v>
      </c>
      <c r="M15" s="123"/>
      <c r="N15" s="196"/>
      <c r="O15" s="125"/>
      <c r="P15" s="201"/>
      <c r="Q15" s="142" t="s">
        <v>27</v>
      </c>
      <c r="R15" s="143"/>
      <c r="S15" s="144"/>
      <c r="T15" s="140"/>
      <c r="U15" s="145"/>
      <c r="V15" s="145"/>
      <c r="W15" s="146" t="s">
        <v>11</v>
      </c>
      <c r="X15" s="146"/>
      <c r="Y15" s="147"/>
      <c r="Z15" s="148"/>
      <c r="AA15" s="149"/>
    </row>
    <row r="16" spans="1:27" s="40" customFormat="1" ht="14.45" customHeight="1" x14ac:dyDescent="0.2">
      <c r="B16" s="255" t="s">
        <v>160</v>
      </c>
      <c r="C16" s="255"/>
      <c r="D16" s="255"/>
      <c r="E16" s="255"/>
      <c r="F16" s="255"/>
      <c r="G16" s="118"/>
      <c r="H16" s="119" t="s">
        <v>126</v>
      </c>
      <c r="I16" s="137" t="s">
        <v>11</v>
      </c>
      <c r="J16" s="138" t="s">
        <v>27</v>
      </c>
      <c r="K16" s="139"/>
      <c r="L16" s="139" t="s">
        <v>11</v>
      </c>
      <c r="M16" s="123"/>
      <c r="N16" s="196"/>
      <c r="O16" s="125"/>
      <c r="P16" s="201"/>
      <c r="Q16" s="142" t="s">
        <v>27</v>
      </c>
      <c r="R16" s="143"/>
      <c r="S16" s="144"/>
      <c r="T16" s="140"/>
      <c r="U16" s="145"/>
      <c r="V16" s="145"/>
      <c r="W16" s="146" t="s">
        <v>11</v>
      </c>
      <c r="X16" s="146"/>
      <c r="Y16" s="147"/>
      <c r="Z16" s="148"/>
      <c r="AA16" s="149"/>
    </row>
    <row r="17" spans="1:27" s="40" customFormat="1" ht="15.75" customHeight="1" x14ac:dyDescent="0.2">
      <c r="A17" s="41"/>
      <c r="B17" s="276"/>
      <c r="C17" s="276"/>
      <c r="D17" s="276"/>
      <c r="E17" s="276"/>
      <c r="F17" s="276"/>
      <c r="G17" s="118"/>
      <c r="H17" s="119" t="s">
        <v>126</v>
      </c>
      <c r="I17" s="137" t="s">
        <v>11</v>
      </c>
      <c r="J17" s="138" t="s">
        <v>27</v>
      </c>
      <c r="K17" s="139"/>
      <c r="L17" s="139" t="s">
        <v>11</v>
      </c>
      <c r="M17" s="123"/>
      <c r="N17" s="196"/>
      <c r="O17" s="125"/>
      <c r="P17" s="201"/>
      <c r="Q17" s="142" t="s">
        <v>27</v>
      </c>
      <c r="R17" s="143"/>
      <c r="S17" s="144"/>
      <c r="T17" s="140"/>
      <c r="U17" s="145"/>
      <c r="V17" s="145"/>
      <c r="W17" s="146" t="s">
        <v>11</v>
      </c>
      <c r="X17" s="146"/>
      <c r="Y17" s="147"/>
      <c r="Z17" s="148"/>
      <c r="AA17" s="149"/>
    </row>
    <row r="18" spans="1:27" s="40" customFormat="1" ht="15.75" customHeight="1" x14ac:dyDescent="0.2">
      <c r="B18" s="276"/>
      <c r="C18" s="276"/>
      <c r="D18" s="276"/>
      <c r="E18" s="276"/>
      <c r="F18" s="276"/>
      <c r="G18" s="118"/>
      <c r="H18" s="119" t="s">
        <v>126</v>
      </c>
      <c r="I18" s="137" t="s">
        <v>11</v>
      </c>
      <c r="J18" s="138" t="s">
        <v>27</v>
      </c>
      <c r="K18" s="139"/>
      <c r="L18" s="139" t="s">
        <v>11</v>
      </c>
      <c r="M18" s="123"/>
      <c r="N18" s="196"/>
      <c r="O18" s="125"/>
      <c r="P18" s="201"/>
      <c r="Q18" s="142" t="s">
        <v>27</v>
      </c>
      <c r="R18" s="143"/>
      <c r="S18" s="144"/>
      <c r="T18" s="140"/>
      <c r="U18" s="145"/>
      <c r="V18" s="145"/>
      <c r="W18" s="146" t="s">
        <v>11</v>
      </c>
      <c r="X18" s="146"/>
      <c r="Y18" s="147"/>
      <c r="Z18" s="148"/>
      <c r="AA18" s="149"/>
    </row>
    <row r="19" spans="1:27" s="40" customFormat="1" ht="15.75" customHeight="1" x14ac:dyDescent="0.2">
      <c r="B19" s="276"/>
      <c r="C19" s="276"/>
      <c r="D19" s="276"/>
      <c r="E19" s="276"/>
      <c r="F19" s="276"/>
      <c r="G19" s="118"/>
      <c r="H19" s="119" t="s">
        <v>126</v>
      </c>
      <c r="I19" s="137" t="s">
        <v>11</v>
      </c>
      <c r="J19" s="138" t="s">
        <v>27</v>
      </c>
      <c r="K19" s="139"/>
      <c r="L19" s="139" t="s">
        <v>11</v>
      </c>
      <c r="M19" s="123"/>
      <c r="N19" s="196"/>
      <c r="O19" s="125"/>
      <c r="P19" s="201"/>
      <c r="Q19" s="142" t="s">
        <v>27</v>
      </c>
      <c r="R19" s="143"/>
      <c r="S19" s="144"/>
      <c r="T19" s="140"/>
      <c r="U19" s="145"/>
      <c r="V19" s="145"/>
      <c r="W19" s="146" t="s">
        <v>11</v>
      </c>
      <c r="X19" s="146"/>
      <c r="Y19" s="147"/>
      <c r="Z19" s="148"/>
      <c r="AA19" s="149"/>
    </row>
    <row r="20" spans="1:27" s="40" customFormat="1" ht="15.75" customHeight="1" x14ac:dyDescent="0.2">
      <c r="B20" s="276"/>
      <c r="C20" s="276"/>
      <c r="D20" s="276"/>
      <c r="E20" s="276"/>
      <c r="F20" s="276"/>
      <c r="G20" s="118"/>
      <c r="H20" s="119" t="s">
        <v>126</v>
      </c>
      <c r="I20" s="137" t="s">
        <v>11</v>
      </c>
      <c r="J20" s="138" t="s">
        <v>27</v>
      </c>
      <c r="K20" s="139"/>
      <c r="L20" s="139" t="s">
        <v>11</v>
      </c>
      <c r="M20" s="123"/>
      <c r="N20" s="196"/>
      <c r="O20" s="125"/>
      <c r="P20" s="201"/>
      <c r="Q20" s="142" t="s">
        <v>27</v>
      </c>
      <c r="R20" s="143"/>
      <c r="S20" s="144"/>
      <c r="T20" s="140"/>
      <c r="U20" s="145"/>
      <c r="V20" s="145"/>
      <c r="W20" s="146" t="s">
        <v>11</v>
      </c>
      <c r="X20" s="146"/>
      <c r="Y20" s="147"/>
      <c r="Z20" s="148"/>
      <c r="AA20" s="149"/>
    </row>
    <row r="21" spans="1:27" s="40" customFormat="1" ht="15.75" customHeight="1" x14ac:dyDescent="0.2">
      <c r="B21" s="276"/>
      <c r="C21" s="276"/>
      <c r="D21" s="276"/>
      <c r="E21" s="276"/>
      <c r="F21" s="276"/>
      <c r="G21" s="118"/>
      <c r="H21" s="119" t="s">
        <v>126</v>
      </c>
      <c r="I21" s="137" t="s">
        <v>11</v>
      </c>
      <c r="J21" s="138" t="s">
        <v>27</v>
      </c>
      <c r="K21" s="139"/>
      <c r="L21" s="139" t="s">
        <v>11</v>
      </c>
      <c r="M21" s="123"/>
      <c r="N21" s="196"/>
      <c r="O21" s="125"/>
      <c r="P21" s="201"/>
      <c r="Q21" s="142" t="s">
        <v>27</v>
      </c>
      <c r="R21" s="143"/>
      <c r="S21" s="144"/>
      <c r="T21" s="140"/>
      <c r="U21" s="145"/>
      <c r="V21" s="145"/>
      <c r="W21" s="146" t="s">
        <v>11</v>
      </c>
      <c r="X21" s="146"/>
      <c r="Y21" s="147"/>
      <c r="Z21" s="148"/>
      <c r="AA21" s="149"/>
    </row>
    <row r="22" spans="1:27" s="40" customFormat="1" ht="15.75" customHeight="1" x14ac:dyDescent="0.2">
      <c r="B22" s="276"/>
      <c r="C22" s="276"/>
      <c r="D22" s="276"/>
      <c r="E22" s="276"/>
      <c r="F22" s="276"/>
      <c r="G22" s="118"/>
      <c r="H22" s="119" t="s">
        <v>126</v>
      </c>
      <c r="I22" s="137" t="s">
        <v>11</v>
      </c>
      <c r="J22" s="138" t="s">
        <v>27</v>
      </c>
      <c r="K22" s="139"/>
      <c r="L22" s="139" t="s">
        <v>11</v>
      </c>
      <c r="M22" s="123"/>
      <c r="N22" s="196"/>
      <c r="O22" s="125"/>
      <c r="P22" s="201"/>
      <c r="Q22" s="142" t="s">
        <v>27</v>
      </c>
      <c r="R22" s="143"/>
      <c r="S22" s="144"/>
      <c r="T22" s="140"/>
      <c r="U22" s="145"/>
      <c r="V22" s="145"/>
      <c r="W22" s="146" t="s">
        <v>11</v>
      </c>
      <c r="X22" s="146"/>
      <c r="Y22" s="147"/>
      <c r="Z22" s="148"/>
      <c r="AA22" s="149"/>
    </row>
    <row r="23" spans="1:27" s="40" customFormat="1" ht="15.75" customHeight="1" x14ac:dyDescent="0.2">
      <c r="B23" s="276"/>
      <c r="C23" s="276"/>
      <c r="D23" s="276"/>
      <c r="E23" s="276"/>
      <c r="F23" s="276"/>
      <c r="G23" s="118"/>
      <c r="H23" s="119" t="s">
        <v>126</v>
      </c>
      <c r="I23" s="137" t="s">
        <v>11</v>
      </c>
      <c r="J23" s="138" t="s">
        <v>27</v>
      </c>
      <c r="K23" s="139"/>
      <c r="L23" s="139" t="s">
        <v>11</v>
      </c>
      <c r="M23" s="123"/>
      <c r="N23" s="196"/>
      <c r="O23" s="125"/>
      <c r="P23" s="201"/>
      <c r="Q23" s="142" t="s">
        <v>27</v>
      </c>
      <c r="R23" s="143"/>
      <c r="S23" s="144"/>
      <c r="T23" s="140"/>
      <c r="U23" s="145"/>
      <c r="V23" s="145"/>
      <c r="W23" s="146" t="s">
        <v>11</v>
      </c>
      <c r="X23" s="146"/>
      <c r="Y23" s="147"/>
      <c r="Z23" s="148"/>
      <c r="AA23" s="149"/>
    </row>
    <row r="24" spans="1:27" s="40" customFormat="1" ht="15.75" customHeight="1" thickBot="1" x14ac:dyDescent="0.25">
      <c r="B24" s="276"/>
      <c r="C24" s="276"/>
      <c r="D24" s="276"/>
      <c r="E24" s="276"/>
      <c r="F24" s="276"/>
      <c r="G24" s="118"/>
      <c r="H24" s="119" t="s">
        <v>126</v>
      </c>
      <c r="I24" s="170" t="s">
        <v>11</v>
      </c>
      <c r="J24" s="171" t="s">
        <v>27</v>
      </c>
      <c r="K24" s="172"/>
      <c r="L24" s="172" t="s">
        <v>11</v>
      </c>
      <c r="M24" s="123"/>
      <c r="N24" s="199"/>
      <c r="O24" s="125"/>
      <c r="P24" s="201"/>
      <c r="Q24" s="175" t="s">
        <v>27</v>
      </c>
      <c r="R24" s="176"/>
      <c r="S24" s="177"/>
      <c r="T24" s="178"/>
      <c r="U24" s="179"/>
      <c r="V24" s="179"/>
      <c r="W24" s="180" t="s">
        <v>11</v>
      </c>
      <c r="X24" s="180"/>
      <c r="Y24" s="181"/>
      <c r="Z24" s="182"/>
      <c r="AA24" s="183"/>
    </row>
    <row r="25" spans="1:27" ht="15.75" customHeight="1" x14ac:dyDescent="0.25">
      <c r="B25" s="27"/>
      <c r="C25" s="27"/>
      <c r="D25" s="27"/>
      <c r="E25" s="27"/>
      <c r="F25" s="27"/>
      <c r="J25" s="4"/>
      <c r="K25" s="4"/>
    </row>
    <row r="26" spans="1:27" ht="15.75" customHeight="1" x14ac:dyDescent="0.25">
      <c r="B26" s="27"/>
      <c r="C26" s="27"/>
      <c r="D26" s="27"/>
      <c r="E26" s="27"/>
      <c r="F26" s="27"/>
      <c r="J26" s="4"/>
      <c r="K26" s="4"/>
    </row>
    <row r="27" spans="1:27" ht="15.75" customHeight="1" x14ac:dyDescent="0.25">
      <c r="J27" s="4"/>
      <c r="K27" s="4"/>
    </row>
    <row r="28" spans="1:27" ht="15.75" customHeight="1" x14ac:dyDescent="0.25">
      <c r="A28" s="12"/>
      <c r="G28" s="12"/>
      <c r="J28" s="4"/>
      <c r="K28" s="4"/>
    </row>
    <row r="29" spans="1:27" ht="15.75" customHeight="1" x14ac:dyDescent="0.25">
      <c r="A29" s="14"/>
      <c r="G29" s="14"/>
      <c r="J29" s="4"/>
      <c r="K29" s="4"/>
    </row>
    <row r="30" spans="1:27" s="12" customFormat="1" ht="15.75" x14ac:dyDescent="0.25">
      <c r="A30" s="15"/>
      <c r="B30" s="4"/>
      <c r="C30" s="4"/>
      <c r="D30" s="4"/>
      <c r="E30" s="4"/>
      <c r="F30" s="4"/>
      <c r="G30" s="15"/>
      <c r="U30" s="3"/>
      <c r="V30" s="3"/>
      <c r="W30" s="3"/>
    </row>
    <row r="31" spans="1:27" s="14" customFormat="1" x14ac:dyDescent="0.25">
      <c r="A31" s="4"/>
      <c r="B31" s="4"/>
      <c r="C31" s="4"/>
      <c r="D31" s="4"/>
      <c r="E31" s="4"/>
      <c r="F31" s="4"/>
      <c r="G31" s="4"/>
    </row>
    <row r="32" spans="1:27" s="15" customFormat="1" x14ac:dyDescent="0.25">
      <c r="A32" s="4"/>
      <c r="B32" s="4"/>
      <c r="C32" s="4"/>
      <c r="D32" s="4"/>
      <c r="E32" s="4"/>
      <c r="F32" s="4"/>
      <c r="G32" s="4"/>
    </row>
    <row r="47" spans="5:6" x14ac:dyDescent="0.25">
      <c r="E47" s="9"/>
      <c r="F47" s="9"/>
    </row>
    <row r="48" spans="5:6" x14ac:dyDescent="0.25">
      <c r="E48" s="10"/>
      <c r="F48" s="10"/>
    </row>
    <row r="52" spans="7:9" x14ac:dyDescent="0.25">
      <c r="G52" s="9"/>
    </row>
    <row r="53" spans="7:9" x14ac:dyDescent="0.25">
      <c r="G53" s="10"/>
    </row>
    <row r="54" spans="7:9" x14ac:dyDescent="0.25">
      <c r="H54" s="9"/>
      <c r="I54" s="9"/>
    </row>
    <row r="55" spans="7:9" x14ac:dyDescent="0.25">
      <c r="H55" s="10"/>
      <c r="I55" s="10"/>
    </row>
  </sheetData>
  <sheetProtection algorithmName="SHA-512" hashValue="4u3CXPl/w9IT/7An0nf4JcA8Ex2Mqnr0g+hlftCSOb9nB9o3Gihw6s4hZ8LZxx0hyHol7IcUCHYPo8ZqFl5VDw==" saltValue="gQekMYFiZD4KG8Be4n9Jaw==" spinCount="100000" sheet="1" objects="1" scenarios="1"/>
  <protectedRanges>
    <protectedRange sqref="F9 G11" name="Range1"/>
    <protectedRange sqref="N6:S24 U6:V24 J5:L24 O5:R5 V5" name="Range1_3_1"/>
    <protectedRange sqref="N5" name="Range1_3"/>
    <protectedRange sqref="U5 S5" name="Range1_4"/>
  </protectedRanges>
  <mergeCells count="19">
    <mergeCell ref="C5:F5"/>
    <mergeCell ref="B1:F1"/>
    <mergeCell ref="H2:I2"/>
    <mergeCell ref="B3:F3"/>
    <mergeCell ref="K3:K4"/>
    <mergeCell ref="U3:V3"/>
    <mergeCell ref="X3:X4"/>
    <mergeCell ref="Y3:Z3"/>
    <mergeCell ref="AA3:AA4"/>
    <mergeCell ref="B4:E4"/>
    <mergeCell ref="R3:R4"/>
    <mergeCell ref="S3:S4"/>
    <mergeCell ref="B16:F24"/>
    <mergeCell ref="C6:F6"/>
    <mergeCell ref="C7:D7"/>
    <mergeCell ref="B10:C10"/>
    <mergeCell ref="B11:C11"/>
    <mergeCell ref="B12:C12"/>
    <mergeCell ref="B13:C13"/>
  </mergeCells>
  <conditionalFormatting sqref="E12">
    <cfRule type="expression" dxfId="6" priority="13">
      <formula>$C$7&lt;&gt;"Cold storage"</formula>
    </cfRule>
  </conditionalFormatting>
  <conditionalFormatting sqref="F12">
    <cfRule type="expression" dxfId="5" priority="14">
      <formula>$C$7&lt;&gt;"Cold storage"</formula>
    </cfRule>
  </conditionalFormatting>
  <conditionalFormatting sqref="K5:K24">
    <cfRule type="expression" dxfId="4" priority="1">
      <formula>$J5&lt;&gt;"Other, please describe. "</formula>
    </cfRule>
  </conditionalFormatting>
  <conditionalFormatting sqref="O5:P24">
    <cfRule type="expression" dxfId="3" priority="2">
      <formula>$L5&lt;&gt;"Yes"</formula>
    </cfRule>
  </conditionalFormatting>
  <conditionalFormatting sqref="Q5:R5 Q6:Q24">
    <cfRule type="expression" priority="3">
      <formula>AND($Q5="Cascade system", $Q5="Secondary loop system")</formula>
    </cfRule>
  </conditionalFormatting>
  <conditionalFormatting sqref="R5:R24">
    <cfRule type="expression" dxfId="2" priority="4">
      <formula>$Q5&lt;&gt;"Other, please describe. "</formula>
    </cfRule>
  </conditionalFormatting>
  <conditionalFormatting sqref="W5:X24">
    <cfRule type="expression" dxfId="1" priority="5">
      <formula>AND($Q5&lt;&gt;"Cascade system", $Q5&lt;&gt;"Secondary loop system")</formula>
    </cfRule>
  </conditionalFormatting>
  <conditionalFormatting sqref="Y5:Z24">
    <cfRule type="expression" dxfId="0" priority="6">
      <formula>AND($Q5&lt;&gt;"Cascade system", $Q5&lt;&gt;"Secondary loop system")</formula>
    </cfRule>
  </conditionalFormatting>
  <dataValidations count="1">
    <dataValidation type="whole" errorStyle="warning" operator="greaterThan" allowBlank="1" showErrorMessage="1" errorTitle="Low value detected" error="The total combined charge of all existing systems to be replaced must be greater than 300 to be eligible for funding. " promptTitle="Low value detected" prompt="The combined total charge of existing systems to be replaced must be greater than 300 pounds to be eligible for funding." sqref="E13" xr:uid="{8784D3E8-CDE3-491A-99F1-DBB786EE8B31}">
      <formula1>300</formula1>
    </dataValidation>
  </dataValidations>
  <pageMargins left="0.25" right="0.25" top="0.75" bottom="0.75" header="0.3" footer="0.3"/>
  <pageSetup paperSize="5" scale="32" fitToHeight="0" orientation="landscape" horizontalDpi="1200" verticalDpi="1200" r:id="rId1"/>
  <headerFooter>
    <oddFooter>&amp;L&amp;"Arial,Italic"&amp;8p-f2-79c-fy27  •  6/2/26&amp;C&amp;"Arial,Italic"&amp;8 https://www.pca.state.mn.us  •  Available in alternative formats  •  651-296-6300  •  800-657-3864  •  Use your preferred relay service&amp;R&amp;"Arial,Italic"&amp;8Page &amp;P of &amp;P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F3713A94-801C-440C-AD76-E652DD53112B}">
          <x14:formula1>
            <xm:f>'Data validation'!$D$4:$D$6</xm:f>
          </x14:formula1>
          <xm:sqref>I5:I24</xm:sqref>
        </x14:dataValidation>
        <x14:dataValidation type="list" allowBlank="1" showInputMessage="1" showErrorMessage="1" xr:uid="{8BE965FD-8B5D-4F2D-9B67-5AC8F3939C2D}">
          <x14:formula1>
            <xm:f>'Data validation'!$F$4:$F$9</xm:f>
          </x14:formula1>
          <xm:sqref>J5:J24</xm:sqref>
        </x14:dataValidation>
        <x14:dataValidation type="list" allowBlank="1" showInputMessage="1" showErrorMessage="1" xr:uid="{A30B2DC7-FA3C-4C34-A959-F8AB0882831A}">
          <x14:formula1>
            <xm:f>'Data validation'!$H$4:$H$6</xm:f>
          </x14:formula1>
          <xm:sqref>L5:L24</xm:sqref>
        </x14:dataValidation>
        <x14:dataValidation type="list" allowBlank="1" showInputMessage="1" showErrorMessage="1" xr:uid="{E051A4F0-9C94-41CE-9FF0-1A99C0305298}">
          <x14:formula1>
            <xm:f>'Data validation'!$L$4:$L$13</xm:f>
          </x14:formula1>
          <xm:sqref>W5:W24</xm:sqref>
        </x14:dataValidation>
        <x14:dataValidation type="list" allowBlank="1" showInputMessage="1" showErrorMessage="1" xr:uid="{4CD6667B-1085-4171-BEF0-CB184886B924}">
          <x14:formula1>
            <xm:f>'Data validation'!$B$4:$B$6</xm:f>
          </x14:formula1>
          <xm:sqref>C7</xm:sqref>
        </x14:dataValidation>
        <x14:dataValidation type="list" allowBlank="1" showInputMessage="1" showErrorMessage="1" xr:uid="{77B6CE3D-6B84-43D0-8DEE-A230872D4692}">
          <x14:formula1>
            <xm:f>'Data validation'!$J$4:$J$13</xm:f>
          </x14:formula1>
          <xm:sqref>Q5:Q24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22CF-FDB2-4D7F-9831-0C45E6AC15EA}">
  <dimension ref="B3:P13"/>
  <sheetViews>
    <sheetView workbookViewId="0">
      <selection activeCell="O25" sqref="O25"/>
    </sheetView>
  </sheetViews>
  <sheetFormatPr defaultRowHeight="15" x14ac:dyDescent="0.25"/>
  <cols>
    <col min="2" max="2" width="22.140625" bestFit="1" customWidth="1"/>
    <col min="4" max="4" width="16.7109375" bestFit="1" customWidth="1"/>
    <col min="5" max="5" width="6.85546875" customWidth="1"/>
    <col min="6" max="6" width="22.5703125" bestFit="1" customWidth="1"/>
    <col min="7" max="7" width="7.28515625" customWidth="1"/>
    <col min="8" max="8" width="25.7109375" bestFit="1" customWidth="1"/>
    <col min="9" max="9" width="7.28515625" customWidth="1"/>
    <col min="10" max="10" width="37.5703125" bestFit="1" customWidth="1"/>
    <col min="13" max="13" width="8.85546875" style="2"/>
  </cols>
  <sheetData>
    <row r="3" spans="2:16" x14ac:dyDescent="0.25">
      <c r="B3" s="1" t="s">
        <v>10</v>
      </c>
      <c r="D3" s="1" t="s">
        <v>12</v>
      </c>
      <c r="E3" s="1"/>
      <c r="F3" s="1" t="s">
        <v>86</v>
      </c>
      <c r="H3" s="1" t="s">
        <v>87</v>
      </c>
      <c r="J3" s="1" t="s">
        <v>88</v>
      </c>
      <c r="L3" s="1" t="s">
        <v>89</v>
      </c>
      <c r="P3" s="1" t="s">
        <v>90</v>
      </c>
    </row>
    <row r="4" spans="2:16" x14ac:dyDescent="0.25">
      <c r="B4" t="s">
        <v>11</v>
      </c>
      <c r="D4" t="s">
        <v>11</v>
      </c>
      <c r="F4" t="s">
        <v>27</v>
      </c>
      <c r="H4" t="s">
        <v>11</v>
      </c>
      <c r="J4" t="s">
        <v>27</v>
      </c>
      <c r="L4" t="s">
        <v>11</v>
      </c>
      <c r="P4" t="s">
        <v>11</v>
      </c>
    </row>
    <row r="5" spans="2:16" x14ac:dyDescent="0.25">
      <c r="B5" t="s">
        <v>74</v>
      </c>
      <c r="D5" t="s">
        <v>22</v>
      </c>
      <c r="F5" t="s">
        <v>28</v>
      </c>
      <c r="H5" t="s">
        <v>24</v>
      </c>
      <c r="J5" t="s">
        <v>25</v>
      </c>
      <c r="L5" t="s">
        <v>51</v>
      </c>
      <c r="P5" t="s">
        <v>26</v>
      </c>
    </row>
    <row r="6" spans="2:16" x14ac:dyDescent="0.25">
      <c r="B6" t="s">
        <v>30</v>
      </c>
      <c r="D6" t="s">
        <v>31</v>
      </c>
      <c r="F6" t="s">
        <v>91</v>
      </c>
      <c r="H6" t="s">
        <v>75</v>
      </c>
      <c r="J6" t="s">
        <v>28</v>
      </c>
      <c r="L6" t="s">
        <v>53</v>
      </c>
      <c r="P6" t="s">
        <v>78</v>
      </c>
    </row>
    <row r="7" spans="2:16" x14ac:dyDescent="0.25">
      <c r="F7" t="s">
        <v>23</v>
      </c>
      <c r="J7" t="s">
        <v>84</v>
      </c>
      <c r="L7" t="s">
        <v>55</v>
      </c>
    </row>
    <row r="8" spans="2:16" x14ac:dyDescent="0.25">
      <c r="F8" t="s">
        <v>83</v>
      </c>
      <c r="J8" t="s">
        <v>35</v>
      </c>
      <c r="L8" t="s">
        <v>57</v>
      </c>
    </row>
    <row r="9" spans="2:16" x14ac:dyDescent="0.25">
      <c r="F9" t="s">
        <v>92</v>
      </c>
      <c r="J9" t="s">
        <v>23</v>
      </c>
      <c r="L9" t="s">
        <v>59</v>
      </c>
    </row>
    <row r="10" spans="2:16" x14ac:dyDescent="0.25">
      <c r="J10" t="s">
        <v>91</v>
      </c>
      <c r="L10" t="s">
        <v>61</v>
      </c>
    </row>
    <row r="11" spans="2:16" x14ac:dyDescent="0.25">
      <c r="J11" t="s">
        <v>36</v>
      </c>
      <c r="L11" t="s">
        <v>63</v>
      </c>
    </row>
    <row r="12" spans="2:16" x14ac:dyDescent="0.25">
      <c r="J12" t="s">
        <v>37</v>
      </c>
      <c r="L12" t="s">
        <v>93</v>
      </c>
    </row>
    <row r="13" spans="2:16" x14ac:dyDescent="0.25">
      <c r="J13" t="s">
        <v>92</v>
      </c>
      <c r="L13" t="s">
        <v>94</v>
      </c>
    </row>
  </sheetData>
  <pageMargins left="0.7" right="0.7" top="0.75" bottom="0.75" header="0.3" footer="0.3"/>
  <legacyDrawing r:id="rId1"/>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Project info</vt:lpstr>
      <vt:lpstr>Definitions</vt:lpstr>
      <vt:lpstr>Refrigerant examples</vt:lpstr>
      <vt:lpstr>Example retail_full conversion</vt:lpstr>
      <vt:lpstr>Example cold storage</vt:lpstr>
      <vt:lpstr>Example retail_part conversion</vt:lpstr>
      <vt:lpstr>Data validation</vt:lpstr>
      <vt:lpstr>Definitions!Print_Area</vt:lpstr>
      <vt:lpstr>'Example cold storage'!Print_Area</vt:lpstr>
      <vt:lpstr>'Example retail_full conversion'!Print_Area</vt:lpstr>
      <vt:lpstr>'Example retail_part conversion'!Print_Area</vt:lpstr>
      <vt:lpstr>'Project info'!Print_Area</vt:lpstr>
      <vt:lpstr>'Refrigerant examples'!Print_Area</vt:lpstr>
    </vt:vector>
  </TitlesOfParts>
  <Manager>Sandra Simbeck (NLD)</Manager>
  <Company>PCA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Natural refrigerants in retail food refrigeration and cold storage - Larger systems application greater than 300 lbs.</dc:title>
  <dc:subject>Application Section B System Inputs for the Natural refrigerants in retail food refrigeration and cold storage-Larger systems (greater than 300 lbs) Grant RFP</dc:subject>
  <dc:creator>Minnesota Pollution Control Agency - J.Theodore, K.Christensen (Sandra Simbeck (NLD)</dc:creator>
  <cp:keywords>Minnesota Pollution Control Agency,p-f2-79c-fy27,planning,financial,grant,rerigerant,greater than 300 lbs,retail food,cold storage</cp:keywords>
  <dc:description/>
  <cp:lastModifiedBy>LeChevalier-Dufault, Noelle (She/Her/Hers) (MPCA)</cp:lastModifiedBy>
  <cp:revision/>
  <cp:lastPrinted>2026-05-26T21:34:01Z</cp:lastPrinted>
  <dcterms:created xsi:type="dcterms:W3CDTF">2026-01-07T19:49:43Z</dcterms:created>
  <dcterms:modified xsi:type="dcterms:W3CDTF">2026-06-08T19:29:29Z</dcterms:modified>
  <cp:category>planning,financial</cp:category>
  <cp:contentStatus/>
</cp:coreProperties>
</file>