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2120" windowHeight="8130" activeTab="0"/>
  </bookViews>
  <sheets>
    <sheet name="Sources" sheetId="1" r:id="rId1"/>
  </sheets>
  <definedNames/>
  <calcPr fullCalcOnLoad="1"/>
</workbook>
</file>

<file path=xl/sharedStrings.xml><?xml version="1.0" encoding="utf-8"?>
<sst xmlns="http://schemas.openxmlformats.org/spreadsheetml/2006/main" count="34" uniqueCount="18">
  <si>
    <t>Year:</t>
  </si>
  <si>
    <t>Walk-through inventory</t>
  </si>
  <si>
    <t>Flow (MGD)</t>
  </si>
  <si>
    <t>Grab (G) or Composite (C) Manhole # if applies</t>
  </si>
  <si>
    <t>Asessment</t>
  </si>
  <si>
    <t>Phosphorus    (mg/L)</t>
  </si>
  <si>
    <t>Businesses  (industrial, commercial, institutional)</t>
  </si>
  <si>
    <t>Total mass load (Kg/day)</t>
  </si>
  <si>
    <t>Reduction potential high, medium, low</t>
  </si>
  <si>
    <t>Phosphorus sources</t>
  </si>
  <si>
    <t>Satellite communities</t>
  </si>
  <si>
    <t>Municipal sources</t>
  </si>
  <si>
    <t>Sampling results</t>
  </si>
  <si>
    <t>Table 3: Summary of Phosphorus Sources</t>
  </si>
  <si>
    <t>Domestic (population served #)</t>
  </si>
  <si>
    <t>Total All</t>
  </si>
  <si>
    <t>Total mass load (kg/day)</t>
  </si>
  <si>
    <t>Reduction potential high, medium or low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</si>
</sst>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8">
    <font>
      <sz val="10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bgColor indexed="23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vertical="top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165" fontId="2" fillId="0" borderId="1" xfId="0" applyNumberFormat="1" applyFont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/>
    </xf>
    <xf numFmtId="165" fontId="2" fillId="0" borderId="1" xfId="0" applyNumberFormat="1" applyFont="1" applyBorder="1" applyAlignment="1" applyProtection="1">
      <alignment horizontal="center"/>
      <protection/>
    </xf>
    <xf numFmtId="2" fontId="2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/>
    </xf>
    <xf numFmtId="2" fontId="3" fillId="0" borderId="1" xfId="0" applyNumberFormat="1" applyFont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2" fillId="3" borderId="1" xfId="0" applyFont="1" applyFill="1" applyBorder="1" applyAlignment="1" applyProtection="1">
      <alignment horizontal="left" vertical="top"/>
      <protection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left" wrapText="1"/>
      <protection/>
    </xf>
    <xf numFmtId="0" fontId="4" fillId="0" borderId="2" xfId="0" applyFont="1" applyBorder="1" applyAlignment="1" applyProtection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A2" sqref="A2"/>
    </sheetView>
  </sheetViews>
  <sheetFormatPr defaultColWidth="9.140625" defaultRowHeight="12.75"/>
  <cols>
    <col min="1" max="1" width="13.28125" style="0" customWidth="1"/>
    <col min="2" max="2" width="24.57421875" style="0" customWidth="1"/>
    <col min="3" max="3" width="16.28125" style="0" customWidth="1"/>
    <col min="4" max="4" width="7.57421875" style="0" customWidth="1"/>
    <col min="5" max="5" width="9.421875" style="0" customWidth="1"/>
    <col min="6" max="6" width="8.7109375" style="0" customWidth="1"/>
    <col min="7" max="7" width="14.28125" style="0" customWidth="1"/>
  </cols>
  <sheetData>
    <row r="1" spans="1:7" ht="33.75" customHeight="1">
      <c r="A1" s="20" t="s">
        <v>13</v>
      </c>
      <c r="B1" s="21"/>
      <c r="C1" s="21"/>
      <c r="D1" s="21"/>
      <c r="E1" s="21"/>
      <c r="F1" s="21"/>
      <c r="G1" s="21"/>
    </row>
    <row r="2" spans="1:7" ht="14.25" customHeight="1">
      <c r="A2" s="5" t="s">
        <v>0</v>
      </c>
      <c r="B2" s="3" t="s">
        <v>1</v>
      </c>
      <c r="C2" s="19" t="s">
        <v>12</v>
      </c>
      <c r="D2" s="19"/>
      <c r="E2" s="19"/>
      <c r="F2" s="19"/>
      <c r="G2" s="3" t="s">
        <v>4</v>
      </c>
    </row>
    <row r="3" spans="1:7" ht="48" customHeight="1">
      <c r="A3" s="4" t="s">
        <v>6</v>
      </c>
      <c r="B3" s="4" t="s">
        <v>9</v>
      </c>
      <c r="C3" s="4" t="s">
        <v>3</v>
      </c>
      <c r="D3" s="4" t="s">
        <v>2</v>
      </c>
      <c r="E3" s="4" t="s">
        <v>5</v>
      </c>
      <c r="F3" s="4" t="s">
        <v>7</v>
      </c>
      <c r="G3" s="4" t="s">
        <v>8</v>
      </c>
    </row>
    <row r="4" spans="1:7" ht="24.75" customHeight="1">
      <c r="A4" s="18"/>
      <c r="B4" s="18"/>
      <c r="C4" s="18"/>
      <c r="D4" s="10"/>
      <c r="E4" s="13"/>
      <c r="F4" s="15">
        <f>D4*E4*(3.785)</f>
        <v>0</v>
      </c>
      <c r="G4" s="18"/>
    </row>
    <row r="5" spans="1:7" ht="24.75" customHeight="1">
      <c r="A5" s="18"/>
      <c r="B5" s="18"/>
      <c r="C5" s="18"/>
      <c r="D5" s="10"/>
      <c r="E5" s="13"/>
      <c r="F5" s="15">
        <f aca="true" t="shared" si="0" ref="F5:F13">D5*E5*(3.785)</f>
        <v>0</v>
      </c>
      <c r="G5" s="18"/>
    </row>
    <row r="6" spans="1:7" ht="24.75" customHeight="1">
      <c r="A6" s="18"/>
      <c r="B6" s="18"/>
      <c r="C6" s="18"/>
      <c r="D6" s="10"/>
      <c r="E6" s="13"/>
      <c r="F6" s="15">
        <f t="shared" si="0"/>
        <v>0</v>
      </c>
      <c r="G6" s="18"/>
    </row>
    <row r="7" spans="1:7" ht="46.5" customHeight="1">
      <c r="A7" s="4" t="s">
        <v>11</v>
      </c>
      <c r="B7" s="4" t="s">
        <v>9</v>
      </c>
      <c r="C7" s="4" t="s">
        <v>3</v>
      </c>
      <c r="D7" s="4" t="s">
        <v>2</v>
      </c>
      <c r="E7" s="4" t="s">
        <v>5</v>
      </c>
      <c r="F7" s="4" t="s">
        <v>16</v>
      </c>
      <c r="G7" s="4" t="s">
        <v>17</v>
      </c>
    </row>
    <row r="8" spans="1:7" ht="24.75" customHeight="1">
      <c r="A8" s="18"/>
      <c r="B8" s="18"/>
      <c r="C8" s="18"/>
      <c r="D8" s="10"/>
      <c r="E8" s="13"/>
      <c r="F8" s="15">
        <f t="shared" si="0"/>
        <v>0</v>
      </c>
      <c r="G8" s="18"/>
    </row>
    <row r="9" spans="1:8" ht="24.75" customHeight="1">
      <c r="A9" s="18"/>
      <c r="B9" s="18"/>
      <c r="C9" s="18"/>
      <c r="D9" s="10"/>
      <c r="E9" s="13"/>
      <c r="F9" s="15">
        <f t="shared" si="0"/>
        <v>0</v>
      </c>
      <c r="G9" s="18"/>
      <c r="H9" s="1"/>
    </row>
    <row r="10" spans="1:7" ht="48" customHeight="1">
      <c r="A10" s="4" t="s">
        <v>10</v>
      </c>
      <c r="B10" s="4" t="s">
        <v>9</v>
      </c>
      <c r="C10" s="4" t="s">
        <v>3</v>
      </c>
      <c r="D10" s="4" t="s">
        <v>2</v>
      </c>
      <c r="E10" s="4" t="s">
        <v>5</v>
      </c>
      <c r="F10" s="4" t="s">
        <v>16</v>
      </c>
      <c r="G10" s="4" t="s">
        <v>17</v>
      </c>
    </row>
    <row r="11" spans="1:9" ht="24.75" customHeight="1">
      <c r="A11" s="18"/>
      <c r="B11" s="18"/>
      <c r="C11" s="18"/>
      <c r="D11" s="10"/>
      <c r="E11" s="13"/>
      <c r="F11" s="15">
        <f t="shared" si="0"/>
        <v>0</v>
      </c>
      <c r="G11" s="18"/>
      <c r="I11" s="2"/>
    </row>
    <row r="12" spans="1:7" ht="48" customHeight="1">
      <c r="A12" s="4" t="s">
        <v>14</v>
      </c>
      <c r="B12" s="4" t="s">
        <v>9</v>
      </c>
      <c r="C12" s="4" t="s">
        <v>3</v>
      </c>
      <c r="D12" s="4" t="s">
        <v>2</v>
      </c>
      <c r="E12" s="4" t="s">
        <v>5</v>
      </c>
      <c r="F12" s="4" t="s">
        <v>16</v>
      </c>
      <c r="G12" s="4" t="s">
        <v>17</v>
      </c>
    </row>
    <row r="13" spans="1:7" ht="24.75" customHeight="1">
      <c r="A13" s="16"/>
      <c r="B13" s="16"/>
      <c r="C13" s="16"/>
      <c r="D13" s="11"/>
      <c r="E13" s="14"/>
      <c r="F13" s="15">
        <f t="shared" si="0"/>
        <v>0</v>
      </c>
      <c r="G13" s="6"/>
    </row>
    <row r="14" spans="1:7" ht="25.5" customHeight="1">
      <c r="A14" s="17"/>
      <c r="B14" s="17"/>
      <c r="C14" s="8" t="s">
        <v>15</v>
      </c>
      <c r="D14" s="12">
        <f>SUM(D4:D13)</f>
        <v>0</v>
      </c>
      <c r="E14" s="9"/>
      <c r="F14" s="15">
        <f>SUM(F4:F13)</f>
        <v>0</v>
      </c>
      <c r="G14" s="7"/>
    </row>
  </sheetData>
  <sheetProtection selectLockedCells="1"/>
  <mergeCells count="2">
    <mergeCell ref="C2:F2"/>
    <mergeCell ref="A1:G1"/>
  </mergeCells>
  <printOptions gridLines="1" horizontalCentered="1"/>
  <pageMargins left="0.75" right="0.75" top="1" bottom="1" header="0.5" footer="0.5"/>
  <pageSetup horizontalDpi="600" verticalDpi="600" orientation="landscape" scale="110" r:id="rId1"/>
  <headerFooter alignWithMargins="0">
    <oddFooter>&amp;C&amp;7Phosphorus Management Plan, July 2006, Minnesota Pollution Control Agency and the Minnesota Technical Assistance Program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3 - Summary of Phosphorus Sources.xls</dc:title>
  <dc:subject>Table Phosphorus Managment Plan</dc:subject>
  <dc:creator>Marco Graziani, MPCA</dc:creator>
  <cp:keywords>Phosphorus Managment Plan, MPCA, MnTAP</cp:keywords>
  <dc:description/>
  <cp:lastModifiedBy>mgrazia</cp:lastModifiedBy>
  <cp:lastPrinted>2006-06-26T13:48:46Z</cp:lastPrinted>
  <dcterms:created xsi:type="dcterms:W3CDTF">2003-02-03T16:11:15Z</dcterms:created>
  <dcterms:modified xsi:type="dcterms:W3CDTF">2006-07-18T12:53:32Z</dcterms:modified>
  <cp:category>water quality, wastewater treatment plant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-78273493</vt:i4>
  </property>
  <property fmtid="{D5CDD505-2E9C-101B-9397-08002B2CF9AE}" pid="3" name="_EmailSubject">
    <vt:lpwstr>YEA!!!</vt:lpwstr>
  </property>
  <property fmtid="{D5CDD505-2E9C-101B-9397-08002B2CF9AE}" pid="4" name="_AuthorEmail">
    <vt:lpwstr>Jennifer.Marah@pca.state.mn.us</vt:lpwstr>
  </property>
  <property fmtid="{D5CDD505-2E9C-101B-9397-08002B2CF9AE}" pid="5" name="_AuthorEmailDisplayName">
    <vt:lpwstr>Marah, Jennifer</vt:lpwstr>
  </property>
  <property fmtid="{D5CDD505-2E9C-101B-9397-08002B2CF9AE}" pid="6" name="_PreviousAdHocReviewCycleID">
    <vt:i4>-562023197</vt:i4>
  </property>
</Properties>
</file>