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885" activeTab="0"/>
  </bookViews>
  <sheets>
    <sheet name="Current debt load worksheet" sheetId="1" r:id="rId1"/>
  </sheets>
  <definedNames>
    <definedName name="_xlnm.Print_Area" localSheetId="0">'Current debt load worksheet'!$A$1:$I$49</definedName>
  </definedNames>
  <calcPr fullCalcOnLoad="1"/>
</workbook>
</file>

<file path=xl/sharedStrings.xml><?xml version="1.0" encoding="utf-8"?>
<sst xmlns="http://schemas.openxmlformats.org/spreadsheetml/2006/main" count="40" uniqueCount="37">
  <si>
    <t>A.</t>
  </si>
  <si>
    <t>(Include budgeted equipment replacement costs but not depreciation.)</t>
  </si>
  <si>
    <t>O&amp;M Total</t>
  </si>
  <si>
    <t>B.</t>
  </si>
  <si>
    <t>C.</t>
  </si>
  <si>
    <t>1. Residential EDUs</t>
  </si>
  <si>
    <t>2. Non-residential EDUs, discharging domestic strength wastewater</t>
  </si>
  <si>
    <t>Total EDUs</t>
  </si>
  <si>
    <t>Prepared by:</t>
  </si>
  <si>
    <t>Phone:</t>
  </si>
  <si>
    <t>Position/Title:</t>
  </si>
  <si>
    <t>Date:</t>
  </si>
  <si>
    <t>Term of debt (years)</t>
  </si>
  <si>
    <t>Years remaining</t>
  </si>
  <si>
    <t>1. Debt service on sewer collection system</t>
  </si>
  <si>
    <t>2. Debt service on wastewater treatment facility</t>
  </si>
  <si>
    <t xml:space="preserve">1. Annual O&amp;M cost for sewer collection system </t>
  </si>
  <si>
    <t>(Based on Equivalent Dwelling Units (EDUs).  An EDU is the number of households or other standard unit used for billing that equates to a typical home connection.)</t>
  </si>
  <si>
    <t>2. Annual O&amp;M cost for wastewater treatment facility</t>
  </si>
  <si>
    <t>Average monthly wastewater system cost per EDU based on above data</t>
  </si>
  <si>
    <t>Permittee name:</t>
  </si>
  <si>
    <t>Operation and maintenance costs (O&amp;M)</t>
  </si>
  <si>
    <r>
      <t xml:space="preserve">Debt service costs </t>
    </r>
    <r>
      <rPr>
        <sz val="9"/>
        <color indexed="8"/>
        <rFont val="Arial"/>
        <family val="2"/>
      </rPr>
      <t>(all wastewater system debt payable from user fees, taxes, special assessments)</t>
    </r>
  </si>
  <si>
    <t>Residential and nonresidential users</t>
  </si>
  <si>
    <t>Debt service total</t>
  </si>
  <si>
    <t>Percentage of system use</t>
  </si>
  <si>
    <t>Number of  households</t>
  </si>
  <si>
    <t>Existing system cost as a percentage of MHI</t>
  </si>
  <si>
    <t>Date debt incurred (mm/dd/yyyy)</t>
  </si>
  <si>
    <t>Date debt to be retired (mm/dd/yyyy)</t>
  </si>
  <si>
    <t>Median household income (MHI)</t>
  </si>
  <si>
    <t>By checking this box, I attest that the information provided is true and accurate to the best of my knowledge.</t>
  </si>
  <si>
    <r>
      <rPr>
        <b/>
        <sz val="9"/>
        <color indexed="8"/>
        <rFont val="Arial"/>
        <family val="2"/>
      </rPr>
      <t>Introduction:</t>
    </r>
    <r>
      <rPr>
        <sz val="9"/>
        <color indexed="8"/>
        <rFont val="Arial"/>
        <family val="2"/>
      </rPr>
      <t xml:space="preserve">  This worksheet is used to show the existing debt on municipal wastewater infrastructure to assist in the development of schedules of compliance to comply with a new or modified effluent limitation.  The amount of debt and time to repay will be considered to the extent allowable under state and federal law.
</t>
    </r>
    <r>
      <rPr>
        <b/>
        <sz val="9"/>
        <color indexed="8"/>
        <rFont val="Arial"/>
        <family val="2"/>
      </rPr>
      <t>Instructions:</t>
    </r>
    <r>
      <rPr>
        <sz val="9"/>
        <color indexed="8"/>
        <rFont val="Arial"/>
        <family val="2"/>
      </rPr>
      <t xml:space="preserve">  Fill in all information in the yellow boxes only. The green boxes will calculate for you. If the municipality has multiple debt loads, complete a separate worksheet for each one. </t>
    </r>
  </si>
  <si>
    <t>(Average annual debt service over the next 10 years.  Include principal and interest.)</t>
  </si>
  <si>
    <t>3. Industrial EDUs, with wastewater concentrations greater than domestic strength</t>
  </si>
  <si>
    <t>Current average monthly user fee per EDU</t>
  </si>
  <si>
    <t xml:space="preserve">Please provide a brief description of the sources of the above data.  Data sources may include an annual audit, user rate system, or  the U.S. Census Bureau, American Community Survey.    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</si>
</sst>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_);_(&quot;$&quot;* \(#,##0.00\);_(&quot;$&quot;* &quot;-&quot;_);_(@_)"/>
    <numFmt numFmtId="165" formatCode="[$-409]mmm\-yy;@"/>
    <numFmt numFmtId="166" formatCode="m/d/yy;@"/>
    <numFmt numFmtId="167" formatCode="[$-409]dddd\,\ mmmm\ dd\,\ 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8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Accounting"/>
      <sz val="9"/>
      <color indexed="8"/>
      <name val="Arial"/>
      <family val="2"/>
    </font>
    <font>
      <i/>
      <sz val="9"/>
      <color indexed="8"/>
      <name val="Arial"/>
      <family val="2"/>
    </font>
    <font>
      <sz val="22"/>
      <color indexed="8"/>
      <name val="Trebuchet MS"/>
      <family val="2"/>
    </font>
    <font>
      <u val="singleAccounting"/>
      <sz val="9"/>
      <color indexed="8"/>
      <name val="Arial"/>
      <family val="2"/>
    </font>
    <font>
      <sz val="10"/>
      <color indexed="8"/>
      <name val="Arial"/>
      <family val="2"/>
    </font>
    <font>
      <i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20"/>
      <color indexed="8"/>
      <name val="Calibri"/>
      <family val="0"/>
    </font>
    <font>
      <sz val="10"/>
      <color indexed="8"/>
      <name val="Arial Black"/>
      <family val="0"/>
    </font>
    <font>
      <i/>
      <sz val="8"/>
      <color indexed="8"/>
      <name val="Arial"/>
      <family val="0"/>
    </font>
    <font>
      <i/>
      <sz val="2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u val="singleAccounting"/>
      <sz val="9"/>
      <color theme="1"/>
      <name val="Arial"/>
      <family val="2"/>
    </font>
    <font>
      <i/>
      <sz val="9"/>
      <color theme="1"/>
      <name val="Arial"/>
      <family val="2"/>
    </font>
    <font>
      <sz val="22"/>
      <color theme="1"/>
      <name val="Trebuchet MS"/>
      <family val="2"/>
    </font>
    <font>
      <u val="singleAccounting"/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41" fontId="0" fillId="0" borderId="0" xfId="0" applyNumberFormat="1" applyAlignment="1" applyProtection="1">
      <alignment/>
      <protection/>
    </xf>
    <xf numFmtId="0" fontId="52" fillId="0" borderId="0" xfId="0" applyFont="1" applyAlignment="1">
      <alignment wrapText="1"/>
    </xf>
    <xf numFmtId="41" fontId="52" fillId="0" borderId="0" xfId="0" applyNumberFormat="1" applyFont="1" applyAlignment="1" applyProtection="1">
      <alignment horizontal="center"/>
      <protection/>
    </xf>
    <xf numFmtId="41" fontId="53" fillId="0" borderId="0" xfId="0" applyNumberFormat="1" applyFont="1" applyAlignment="1" applyProtection="1">
      <alignment horizontal="center"/>
      <protection/>
    </xf>
    <xf numFmtId="41" fontId="52" fillId="0" borderId="0" xfId="0" applyNumberFormat="1" applyFont="1" applyAlignment="1" applyProtection="1">
      <alignment/>
      <protection/>
    </xf>
    <xf numFmtId="41" fontId="54" fillId="0" borderId="0" xfId="0" applyNumberFormat="1" applyFont="1" applyAlignment="1" applyProtection="1">
      <alignment horizontal="left"/>
      <protection/>
    </xf>
    <xf numFmtId="41" fontId="52" fillId="0" borderId="0" xfId="0" applyNumberFormat="1" applyFont="1" applyAlignment="1" applyProtection="1" quotePrefix="1">
      <alignment horizontal="left"/>
      <protection/>
    </xf>
    <xf numFmtId="41" fontId="54" fillId="0" borderId="0" xfId="0" applyNumberFormat="1" applyFont="1" applyAlignment="1" applyProtection="1">
      <alignment/>
      <protection/>
    </xf>
    <xf numFmtId="41" fontId="52" fillId="0" borderId="0" xfId="0" applyNumberFormat="1" applyFont="1" applyAlignment="1" applyProtection="1" quotePrefix="1">
      <alignment horizontal="left" indent="1"/>
      <protection/>
    </xf>
    <xf numFmtId="41" fontId="52" fillId="0" borderId="0" xfId="0" applyNumberFormat="1" applyFont="1" applyFill="1" applyAlignment="1" applyProtection="1">
      <alignment/>
      <protection/>
    </xf>
    <xf numFmtId="41" fontId="52" fillId="0" borderId="0" xfId="0" applyNumberFormat="1" applyFont="1" applyAlignment="1" applyProtection="1" quotePrefix="1">
      <alignment/>
      <protection/>
    </xf>
    <xf numFmtId="41" fontId="52" fillId="0" borderId="0" xfId="0" applyNumberFormat="1" applyFont="1" applyFill="1" applyAlignment="1" applyProtection="1">
      <alignment horizontal="left"/>
      <protection/>
    </xf>
    <xf numFmtId="9" fontId="54" fillId="0" borderId="0" xfId="59" applyFont="1" applyAlignment="1" applyProtection="1">
      <alignment/>
      <protection/>
    </xf>
    <xf numFmtId="9" fontId="54" fillId="0" borderId="0" xfId="59" applyFont="1" applyAlignment="1" applyProtection="1">
      <alignment horizontal="left"/>
      <protection/>
    </xf>
    <xf numFmtId="41" fontId="52" fillId="0" borderId="0" xfId="0" applyNumberFormat="1" applyFont="1" applyAlignment="1" applyProtection="1">
      <alignment horizontal="left"/>
      <protection/>
    </xf>
    <xf numFmtId="41" fontId="54" fillId="0" borderId="0" xfId="0" applyNumberFormat="1" applyFont="1" applyAlignment="1" applyProtection="1" quotePrefix="1">
      <alignment horizontal="left"/>
      <protection/>
    </xf>
    <xf numFmtId="41" fontId="52" fillId="0" borderId="0" xfId="0" applyNumberFormat="1" applyFont="1" applyBorder="1" applyAlignment="1" applyProtection="1">
      <alignment/>
      <protection/>
    </xf>
    <xf numFmtId="41" fontId="54" fillId="0" borderId="0" xfId="0" applyNumberFormat="1" applyFont="1" applyBorder="1" applyAlignment="1" applyProtection="1" quotePrefix="1">
      <alignment horizontal="left"/>
      <protection/>
    </xf>
    <xf numFmtId="41" fontId="54" fillId="0" borderId="0" xfId="0" applyNumberFormat="1" applyFont="1" applyBorder="1" applyAlignment="1" applyProtection="1">
      <alignment/>
      <protection/>
    </xf>
    <xf numFmtId="41" fontId="54" fillId="0" borderId="0" xfId="0" applyNumberFormat="1" applyFont="1" applyAlignment="1" applyProtection="1">
      <alignment horizontal="right"/>
      <protection/>
    </xf>
    <xf numFmtId="41" fontId="54" fillId="0" borderId="0" xfId="0" applyNumberFormat="1" applyFont="1" applyBorder="1" applyAlignment="1" applyProtection="1">
      <alignment horizontal="right"/>
      <protection/>
    </xf>
    <xf numFmtId="41" fontId="52" fillId="0" borderId="0" xfId="0" applyNumberFormat="1" applyFont="1" applyAlignment="1" applyProtection="1">
      <alignment horizontal="right"/>
      <protection/>
    </xf>
    <xf numFmtId="41" fontId="55" fillId="0" borderId="0" xfId="0" applyNumberFormat="1" applyFont="1" applyAlignment="1" applyProtection="1">
      <alignment vertical="top"/>
      <protection/>
    </xf>
    <xf numFmtId="42" fontId="52" fillId="33" borderId="10" xfId="0" applyNumberFormat="1" applyFont="1" applyFill="1" applyBorder="1" applyAlignment="1" applyProtection="1">
      <alignment/>
      <protection locked="0"/>
    </xf>
    <xf numFmtId="42" fontId="56" fillId="33" borderId="10" xfId="0" applyNumberFormat="1" applyFont="1" applyFill="1" applyBorder="1" applyAlignment="1" applyProtection="1">
      <alignment/>
      <protection locked="0"/>
    </xf>
    <xf numFmtId="41" fontId="52" fillId="33" borderId="10" xfId="0" applyNumberFormat="1" applyFont="1" applyFill="1" applyBorder="1" applyAlignment="1" applyProtection="1">
      <alignment/>
      <protection locked="0"/>
    </xf>
    <xf numFmtId="10" fontId="0" fillId="0" borderId="0" xfId="0" applyNumberFormat="1" applyAlignment="1">
      <alignment/>
    </xf>
    <xf numFmtId="0" fontId="0" fillId="0" borderId="11" xfId="0" applyBorder="1" applyAlignment="1">
      <alignment/>
    </xf>
    <xf numFmtId="1" fontId="52" fillId="0" borderId="0" xfId="0" applyNumberFormat="1" applyFont="1" applyAlignment="1">
      <alignment wrapText="1"/>
    </xf>
    <xf numFmtId="0" fontId="52" fillId="0" borderId="0" xfId="0" applyFont="1" applyAlignment="1" applyProtection="1">
      <alignment wrapText="1"/>
      <protection/>
    </xf>
    <xf numFmtId="0" fontId="52" fillId="0" borderId="0" xfId="0" applyFont="1" applyAlignment="1" applyProtection="1">
      <alignment/>
      <protection/>
    </xf>
    <xf numFmtId="0" fontId="0" fillId="0" borderId="12" xfId="0" applyBorder="1" applyAlignment="1">
      <alignment/>
    </xf>
    <xf numFmtId="0" fontId="0" fillId="0" borderId="0" xfId="0" applyAlignment="1" applyProtection="1">
      <alignment horizontal="right"/>
      <protection/>
    </xf>
    <xf numFmtId="41" fontId="55" fillId="0" borderId="0" xfId="0" applyNumberFormat="1" applyFont="1" applyAlignment="1" applyProtection="1">
      <alignment horizontal="left" vertical="top" wrapText="1"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4" fontId="52" fillId="33" borderId="10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right"/>
    </xf>
    <xf numFmtId="1" fontId="52" fillId="33" borderId="10" xfId="0" applyNumberFormat="1" applyFont="1" applyFill="1" applyBorder="1" applyAlignment="1" applyProtection="1">
      <alignment/>
      <protection locked="0"/>
    </xf>
    <xf numFmtId="0" fontId="52" fillId="0" borderId="0" xfId="0" applyFont="1" applyFill="1" applyAlignment="1" applyProtection="1">
      <alignment/>
      <protection/>
    </xf>
    <xf numFmtId="0" fontId="52" fillId="0" borderId="0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wrapText="1"/>
      <protection/>
    </xf>
    <xf numFmtId="0" fontId="57" fillId="0" borderId="0" xfId="0" applyFont="1" applyAlignment="1" applyProtection="1">
      <alignment/>
      <protection/>
    </xf>
    <xf numFmtId="41" fontId="57" fillId="0" borderId="0" xfId="0" applyNumberFormat="1" applyFont="1" applyAlignment="1" applyProtection="1">
      <alignment horizontal="right"/>
      <protection/>
    </xf>
    <xf numFmtId="0" fontId="57" fillId="33" borderId="10" xfId="0" applyNumberFormat="1" applyFont="1" applyFill="1" applyBorder="1" applyAlignment="1" applyProtection="1">
      <alignment horizontal="left" wrapText="1"/>
      <protection locked="0"/>
    </xf>
    <xf numFmtId="14" fontId="57" fillId="33" borderId="10" xfId="0" applyNumberFormat="1" applyFont="1" applyFill="1" applyBorder="1" applyAlignment="1" applyProtection="1">
      <alignment wrapText="1"/>
      <protection locked="0"/>
    </xf>
    <xf numFmtId="0" fontId="52" fillId="0" borderId="0" xfId="0" applyFont="1" applyAlignment="1" applyProtection="1">
      <alignment horizontal="right"/>
      <protection/>
    </xf>
    <xf numFmtId="41" fontId="58" fillId="0" borderId="0" xfId="0" applyNumberFormat="1" applyFont="1" applyAlignment="1" applyProtection="1">
      <alignment/>
      <protection/>
    </xf>
    <xf numFmtId="0" fontId="50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41" fontId="56" fillId="0" borderId="13" xfId="0" applyNumberFormat="1" applyFont="1" applyBorder="1" applyAlignment="1" applyProtection="1">
      <alignment/>
      <protection/>
    </xf>
    <xf numFmtId="42" fontId="54" fillId="19" borderId="10" xfId="0" applyNumberFormat="1" applyFont="1" applyFill="1" applyBorder="1" applyAlignment="1" applyProtection="1">
      <alignment/>
      <protection/>
    </xf>
    <xf numFmtId="9" fontId="59" fillId="19" borderId="10" xfId="59" applyFont="1" applyFill="1" applyBorder="1" applyAlignment="1" applyProtection="1">
      <alignment/>
      <protection/>
    </xf>
    <xf numFmtId="9" fontId="54" fillId="19" borderId="10" xfId="59" applyFont="1" applyFill="1" applyBorder="1" applyAlignment="1" applyProtection="1">
      <alignment/>
      <protection/>
    </xf>
    <xf numFmtId="41" fontId="52" fillId="19" borderId="10" xfId="0" applyNumberFormat="1" applyFont="1" applyFill="1" applyBorder="1" applyAlignment="1" applyProtection="1">
      <alignment/>
      <protection/>
    </xf>
    <xf numFmtId="164" fontId="54" fillId="19" borderId="10" xfId="0" applyNumberFormat="1" applyFont="1" applyFill="1" applyBorder="1" applyAlignment="1" applyProtection="1">
      <alignment/>
      <protection/>
    </xf>
    <xf numFmtId="10" fontId="52" fillId="19" borderId="10" xfId="0" applyNumberFormat="1" applyFont="1" applyFill="1" applyBorder="1" applyAlignment="1" applyProtection="1">
      <alignment/>
      <protection/>
    </xf>
    <xf numFmtId="14" fontId="52" fillId="33" borderId="10" xfId="0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 locked="0"/>
    </xf>
    <xf numFmtId="0" fontId="52" fillId="33" borderId="10" xfId="0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Font="1" applyBorder="1" applyAlignment="1" applyProtection="1">
      <alignment horizontal="left" vertical="top" wrapText="1"/>
      <protection/>
    </xf>
    <xf numFmtId="41" fontId="57" fillId="0" borderId="0" xfId="0" applyNumberFormat="1" applyFont="1" applyAlignment="1" applyProtection="1">
      <alignment horizontal="right"/>
      <protection/>
    </xf>
    <xf numFmtId="0" fontId="57" fillId="33" borderId="10" xfId="0" applyNumberFormat="1" applyFont="1" applyFill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 wrapText="1"/>
      <protection/>
    </xf>
    <xf numFmtId="0" fontId="52" fillId="0" borderId="0" xfId="0" applyFont="1" applyAlignment="1" applyProtection="1">
      <alignment horizontal="left" wrapText="1"/>
      <protection/>
    </xf>
    <xf numFmtId="41" fontId="52" fillId="0" borderId="0" xfId="0" applyNumberFormat="1" applyFont="1" applyFill="1" applyBorder="1" applyAlignment="1" applyProtection="1">
      <alignment horizontal="left"/>
      <protection/>
    </xf>
    <xf numFmtId="41" fontId="0" fillId="0" borderId="0" xfId="0" applyNumberFormat="1" applyFill="1" applyBorder="1" applyAlignment="1" applyProtection="1">
      <alignment horizontal="left"/>
      <protection/>
    </xf>
    <xf numFmtId="41" fontId="52" fillId="0" borderId="0" xfId="0" applyNumberFormat="1" applyFont="1" applyBorder="1" applyAlignment="1" applyProtection="1">
      <alignment horizontal="left"/>
      <protection/>
    </xf>
    <xf numFmtId="41" fontId="54" fillId="0" borderId="0" xfId="0" applyNumberFormat="1" applyFont="1" applyAlignment="1" applyProtection="1">
      <alignment horizontal="left" wrapText="1"/>
      <protection/>
    </xf>
    <xf numFmtId="0" fontId="52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52" fillId="0" borderId="0" xfId="0" applyFont="1" applyAlignment="1" applyProtection="1">
      <alignment horizontal="right"/>
      <protection/>
    </xf>
    <xf numFmtId="0" fontId="52" fillId="0" borderId="11" xfId="0" applyFont="1" applyBorder="1" applyAlignment="1" applyProtection="1">
      <alignment horizontal="right"/>
      <protection/>
    </xf>
    <xf numFmtId="44" fontId="52" fillId="0" borderId="0" xfId="0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85725</xdr:rowOff>
    </xdr:from>
    <xdr:to>
      <xdr:col>3</xdr:col>
      <xdr:colOff>1009650</xdr:colOff>
      <xdr:row>0</xdr:row>
      <xdr:rowOff>790575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24288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247650</xdr:colOff>
      <xdr:row>0</xdr:row>
      <xdr:rowOff>9525</xdr:rowOff>
    </xdr:from>
    <xdr:to>
      <xdr:col>7</xdr:col>
      <xdr:colOff>19050</xdr:colOff>
      <xdr:row>0</xdr:row>
      <xdr:rowOff>1085850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2752725" y="9525"/>
          <a:ext cx="3228975" cy="1076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Current debt load worksheet
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Municipal Wastewater Permit Program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Doc Type: Permitting - Application/Approvals
</a:t>
          </a:r>
          <a:r>
            <a:rPr lang="en-US" cap="none" sz="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wq-wwprm7-70b (Revised 10/29/18)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9"/>
  <sheetViews>
    <sheetView showGridLines="0" tabSelected="1" zoomScale="160" zoomScaleNormal="160" zoomScalePageLayoutView="0" workbookViewId="0" topLeftCell="A1">
      <selection activeCell="D4" sqref="D4:G4"/>
    </sheetView>
  </sheetViews>
  <sheetFormatPr defaultColWidth="9.140625" defaultRowHeight="15"/>
  <cols>
    <col min="1" max="1" width="3.28125" style="0" customWidth="1"/>
    <col min="2" max="2" width="3.7109375" style="0" customWidth="1"/>
    <col min="3" max="5" width="15.28125" style="0" customWidth="1"/>
    <col min="6" max="6" width="16.57421875" style="0" customWidth="1"/>
    <col min="7" max="7" width="20.00390625" style="0" customWidth="1"/>
    <col min="8" max="10" width="15.421875" style="0" customWidth="1"/>
  </cols>
  <sheetData>
    <row r="1" spans="1:24" s="43" customFormat="1" ht="85.5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</row>
    <row r="2" spans="1:10" ht="76.5" customHeight="1">
      <c r="A2" s="66" t="s">
        <v>32</v>
      </c>
      <c r="B2" s="67"/>
      <c r="C2" s="67"/>
      <c r="D2" s="67"/>
      <c r="E2" s="67"/>
      <c r="F2" s="67"/>
      <c r="G2" s="67"/>
      <c r="H2" s="2"/>
      <c r="I2" s="2"/>
      <c r="J2" s="2"/>
    </row>
    <row r="3" spans="1:10" ht="15" customHeight="1">
      <c r="A3" s="33"/>
      <c r="B3" s="33"/>
      <c r="C3" s="33"/>
      <c r="D3" s="33"/>
      <c r="E3" s="33"/>
      <c r="F3" s="34"/>
      <c r="G3" s="34"/>
      <c r="H3" s="23"/>
      <c r="I3" s="23"/>
      <c r="J3" s="23"/>
    </row>
    <row r="4" spans="1:10" ht="15" customHeight="1">
      <c r="A4" s="64" t="s">
        <v>20</v>
      </c>
      <c r="B4" s="64"/>
      <c r="C4" s="64"/>
      <c r="D4" s="65"/>
      <c r="E4" s="65"/>
      <c r="F4" s="65"/>
      <c r="G4" s="65"/>
      <c r="H4" s="1"/>
      <c r="I4" s="1"/>
      <c r="J4" s="1"/>
    </row>
    <row r="5" spans="1:9" ht="15">
      <c r="A5" s="44"/>
      <c r="B5" s="44"/>
      <c r="C5" s="45" t="s">
        <v>8</v>
      </c>
      <c r="D5" s="65"/>
      <c r="E5" s="65"/>
      <c r="F5" s="45" t="s">
        <v>9</v>
      </c>
      <c r="G5" s="46"/>
      <c r="H5" s="32"/>
      <c r="I5" s="35"/>
    </row>
    <row r="6" spans="1:9" ht="15">
      <c r="A6" s="44"/>
      <c r="B6" s="44"/>
      <c r="C6" s="45" t="s">
        <v>10</v>
      </c>
      <c r="D6" s="65"/>
      <c r="E6" s="65"/>
      <c r="F6" s="45" t="s">
        <v>11</v>
      </c>
      <c r="G6" s="47"/>
      <c r="H6" s="32"/>
      <c r="I6" s="35"/>
    </row>
    <row r="7" spans="1:7" ht="9" customHeight="1">
      <c r="A7" s="3"/>
      <c r="B7" s="3"/>
      <c r="C7" s="3"/>
      <c r="D7" s="3"/>
      <c r="E7" s="3"/>
      <c r="F7" s="3"/>
      <c r="G7" s="4"/>
    </row>
    <row r="8" spans="1:9" s="37" customFormat="1" ht="15">
      <c r="A8" s="60"/>
      <c r="B8" s="61"/>
      <c r="C8" s="68" t="s">
        <v>31</v>
      </c>
      <c r="D8" s="69"/>
      <c r="E8" s="69"/>
      <c r="F8" s="69"/>
      <c r="G8" s="69"/>
      <c r="H8" s="36"/>
      <c r="I8" s="36"/>
    </row>
    <row r="9" spans="1:7" ht="9" customHeight="1">
      <c r="A9" s="3"/>
      <c r="B9" s="3"/>
      <c r="C9" s="3"/>
      <c r="D9" s="3"/>
      <c r="E9" s="3"/>
      <c r="F9" s="3"/>
      <c r="G9" s="4"/>
    </row>
    <row r="10" spans="1:10" ht="15" customHeight="1">
      <c r="A10" s="30"/>
      <c r="B10" s="30"/>
      <c r="C10" s="74" t="s">
        <v>28</v>
      </c>
      <c r="D10" s="75"/>
      <c r="E10" s="59"/>
      <c r="F10" s="48" t="s">
        <v>12</v>
      </c>
      <c r="G10" s="40"/>
      <c r="H10" s="29"/>
      <c r="I10" s="2"/>
      <c r="J10" s="2"/>
    </row>
    <row r="11" spans="1:7" ht="15">
      <c r="A11" s="31"/>
      <c r="B11" s="31"/>
      <c r="C11" s="74" t="s">
        <v>29</v>
      </c>
      <c r="D11" s="75"/>
      <c r="E11" s="59"/>
      <c r="F11" s="48" t="s">
        <v>13</v>
      </c>
      <c r="G11" s="40"/>
    </row>
    <row r="12" spans="1:7" ht="16.5">
      <c r="A12" s="3"/>
      <c r="B12" s="3"/>
      <c r="C12" s="3"/>
      <c r="D12" s="3"/>
      <c r="E12" s="3"/>
      <c r="F12" s="3"/>
      <c r="G12" s="4"/>
    </row>
    <row r="13" spans="1:7" s="50" customFormat="1" ht="15">
      <c r="A13" s="49" t="s">
        <v>0</v>
      </c>
      <c r="B13" s="49" t="s">
        <v>21</v>
      </c>
      <c r="C13" s="49"/>
      <c r="D13" s="49"/>
      <c r="E13" s="49"/>
      <c r="F13" s="49"/>
      <c r="G13" s="49"/>
    </row>
    <row r="14" spans="1:7" ht="15">
      <c r="A14" s="5"/>
      <c r="B14" s="6" t="s">
        <v>1</v>
      </c>
      <c r="C14" s="5"/>
      <c r="D14" s="5"/>
      <c r="E14" s="5"/>
      <c r="F14" s="5"/>
      <c r="G14" s="5"/>
    </row>
    <row r="15" spans="1:7" ht="15">
      <c r="A15" s="5"/>
      <c r="B15" s="7" t="s">
        <v>16</v>
      </c>
      <c r="C15" s="5"/>
      <c r="D15" s="5"/>
      <c r="E15" s="5"/>
      <c r="F15" s="5"/>
      <c r="G15" s="24"/>
    </row>
    <row r="16" spans="1:7" ht="16.5">
      <c r="A16" s="5"/>
      <c r="B16" s="7" t="s">
        <v>18</v>
      </c>
      <c r="C16" s="5"/>
      <c r="D16" s="5"/>
      <c r="E16" s="5"/>
      <c r="F16" s="5"/>
      <c r="G16" s="25"/>
    </row>
    <row r="17" spans="1:7" ht="15">
      <c r="A17" s="8"/>
      <c r="B17" s="8"/>
      <c r="C17" s="6" t="s">
        <v>2</v>
      </c>
      <c r="D17" s="8"/>
      <c r="E17" s="8"/>
      <c r="F17" s="8"/>
      <c r="G17" s="53">
        <f>SUM(G15:G16)</f>
        <v>0</v>
      </c>
    </row>
    <row r="18" spans="1:7" ht="15">
      <c r="A18" s="5"/>
      <c r="B18" s="9"/>
      <c r="C18" s="5"/>
      <c r="D18" s="5"/>
      <c r="E18" s="5"/>
      <c r="F18" s="5"/>
      <c r="G18" s="10"/>
    </row>
    <row r="19" spans="1:7" s="50" customFormat="1" ht="15">
      <c r="A19" s="49" t="s">
        <v>3</v>
      </c>
      <c r="B19" s="49" t="s">
        <v>22</v>
      </c>
      <c r="C19" s="49"/>
      <c r="D19" s="49"/>
      <c r="E19" s="49"/>
      <c r="F19" s="49"/>
      <c r="G19" s="49"/>
    </row>
    <row r="20" spans="1:7" ht="15">
      <c r="A20" s="5"/>
      <c r="B20" s="6" t="s">
        <v>33</v>
      </c>
      <c r="C20" s="5"/>
      <c r="D20" s="5"/>
      <c r="E20" s="5"/>
      <c r="F20" s="5"/>
      <c r="G20" s="5"/>
    </row>
    <row r="21" spans="1:7" ht="15">
      <c r="A21" s="5"/>
      <c r="B21" s="7" t="s">
        <v>14</v>
      </c>
      <c r="C21" s="5"/>
      <c r="D21" s="5"/>
      <c r="E21" s="5"/>
      <c r="F21" s="5"/>
      <c r="G21" s="24"/>
    </row>
    <row r="22" spans="1:7" ht="16.5">
      <c r="A22" s="5"/>
      <c r="B22" s="7" t="s">
        <v>15</v>
      </c>
      <c r="C22" s="5"/>
      <c r="D22" s="5"/>
      <c r="E22" s="5"/>
      <c r="F22" s="5"/>
      <c r="G22" s="25"/>
    </row>
    <row r="23" spans="1:7" ht="15">
      <c r="A23" s="8"/>
      <c r="B23" s="8"/>
      <c r="C23" s="6" t="s">
        <v>24</v>
      </c>
      <c r="D23" s="8"/>
      <c r="E23" s="8"/>
      <c r="F23" s="8"/>
      <c r="G23" s="53">
        <f>SUM(G21:G22)</f>
        <v>0</v>
      </c>
    </row>
    <row r="24" spans="1:7" ht="15">
      <c r="A24" s="5"/>
      <c r="B24" s="11"/>
      <c r="C24" s="5"/>
      <c r="D24" s="5"/>
      <c r="E24" s="5"/>
      <c r="F24" s="5"/>
      <c r="G24" s="5"/>
    </row>
    <row r="25" spans="1:7" s="50" customFormat="1" ht="15">
      <c r="A25" s="49" t="s">
        <v>4</v>
      </c>
      <c r="B25" s="49" t="s">
        <v>23</v>
      </c>
      <c r="C25" s="49"/>
      <c r="D25" s="49"/>
      <c r="E25" s="49"/>
      <c r="F25" s="49"/>
      <c r="G25" s="49"/>
    </row>
    <row r="26" spans="1:7" ht="30" customHeight="1">
      <c r="A26" s="5"/>
      <c r="B26" s="71" t="s">
        <v>17</v>
      </c>
      <c r="C26" s="71"/>
      <c r="D26" s="71"/>
      <c r="E26" s="71"/>
      <c r="F26" s="71"/>
      <c r="G26" s="71"/>
    </row>
    <row r="27" spans="1:7" ht="15">
      <c r="A27" s="5"/>
      <c r="B27" s="12" t="s">
        <v>5</v>
      </c>
      <c r="C27" s="10"/>
      <c r="D27" s="5"/>
      <c r="E27" s="5"/>
      <c r="F27" s="5"/>
      <c r="G27" s="26"/>
    </row>
    <row r="28" spans="1:7" ht="15">
      <c r="A28" s="13"/>
      <c r="B28" s="13"/>
      <c r="C28" s="14" t="s">
        <v>25</v>
      </c>
      <c r="D28" s="13"/>
      <c r="E28" s="13"/>
      <c r="F28" s="13"/>
      <c r="G28" s="54">
        <f>IF(ISBLANK(G27),"",G27/(G$27+G$30+G$33))</f>
      </c>
    </row>
    <row r="29" spans="1:7" ht="15">
      <c r="A29" s="5"/>
      <c r="B29" s="5"/>
      <c r="C29" s="5"/>
      <c r="D29" s="5"/>
      <c r="E29" s="5"/>
      <c r="F29" s="5"/>
      <c r="G29" s="5"/>
    </row>
    <row r="30" spans="1:7" ht="15">
      <c r="A30" s="5"/>
      <c r="B30" s="15" t="s">
        <v>6</v>
      </c>
      <c r="C30" s="5"/>
      <c r="D30" s="5"/>
      <c r="E30" s="5"/>
      <c r="F30" s="5"/>
      <c r="G30" s="26"/>
    </row>
    <row r="31" spans="1:7" ht="15">
      <c r="A31" s="13"/>
      <c r="B31" s="13"/>
      <c r="C31" s="14" t="s">
        <v>25</v>
      </c>
      <c r="D31" s="13"/>
      <c r="E31" s="13"/>
      <c r="F31" s="13"/>
      <c r="G31" s="55">
        <f>IF(ISBLANK(G30),"",G30/(G$27+G$30+G$33))</f>
      </c>
    </row>
    <row r="32" spans="1:7" ht="15">
      <c r="A32" s="5"/>
      <c r="B32" s="5"/>
      <c r="C32" s="5"/>
      <c r="D32" s="5"/>
      <c r="E32" s="5"/>
      <c r="F32" s="5"/>
      <c r="G32" s="5"/>
    </row>
    <row r="33" spans="1:7" ht="15">
      <c r="A33" s="5"/>
      <c r="B33" s="15" t="s">
        <v>34</v>
      </c>
      <c r="C33" s="5"/>
      <c r="D33" s="5"/>
      <c r="E33" s="5"/>
      <c r="F33" s="5"/>
      <c r="G33" s="26"/>
    </row>
    <row r="34" spans="1:7" ht="15">
      <c r="A34" s="13"/>
      <c r="B34" s="13"/>
      <c r="C34" s="14" t="s">
        <v>25</v>
      </c>
      <c r="D34" s="13"/>
      <c r="E34" s="13"/>
      <c r="F34" s="13"/>
      <c r="G34" s="55">
        <f>IF(ISBLANK(G33),"",G33/(G$27+G$30+G$33))</f>
      </c>
    </row>
    <row r="35" spans="1:7" ht="16.5">
      <c r="A35" s="5"/>
      <c r="B35" s="5"/>
      <c r="C35" s="5"/>
      <c r="D35" s="5"/>
      <c r="E35" s="5"/>
      <c r="F35" s="5"/>
      <c r="G35" s="52"/>
    </row>
    <row r="36" spans="1:7" ht="15">
      <c r="A36" s="5"/>
      <c r="B36" s="5" t="s">
        <v>7</v>
      </c>
      <c r="C36" s="5"/>
      <c r="D36" s="5"/>
      <c r="E36" s="5"/>
      <c r="F36" s="5"/>
      <c r="G36" s="56">
        <f>SUM(G27,G30,G33)</f>
        <v>0</v>
      </c>
    </row>
    <row r="37" spans="1:7" ht="15">
      <c r="A37" s="13"/>
      <c r="B37" s="13"/>
      <c r="C37" s="14" t="s">
        <v>25</v>
      </c>
      <c r="D37" s="13"/>
      <c r="E37" s="13"/>
      <c r="F37" s="13"/>
      <c r="G37" s="55">
        <f>IF(ISBLANK(G36),"",SUM(G28,G31,G34))</f>
        <v>0</v>
      </c>
    </row>
    <row r="38" spans="1:7" ht="15">
      <c r="A38" s="5"/>
      <c r="B38" s="16"/>
      <c r="C38" s="5"/>
      <c r="D38" s="5"/>
      <c r="E38" s="5"/>
      <c r="F38" s="5"/>
      <c r="G38" s="5"/>
    </row>
    <row r="39" spans="1:7" ht="15">
      <c r="A39" s="17"/>
      <c r="B39" s="18" t="s">
        <v>19</v>
      </c>
      <c r="C39" s="19"/>
      <c r="D39" s="19"/>
      <c r="E39" s="19"/>
      <c r="F39" s="19"/>
      <c r="G39" s="57" t="e">
        <f>(G17+G23)*G28/G27/12</f>
        <v>#VALUE!</v>
      </c>
    </row>
    <row r="40" spans="1:6" ht="15">
      <c r="A40" s="17"/>
      <c r="B40" s="70"/>
      <c r="C40" s="70"/>
      <c r="D40" s="70"/>
      <c r="E40" s="70"/>
      <c r="F40" s="17"/>
    </row>
    <row r="41" spans="1:8" ht="15">
      <c r="A41" s="8"/>
      <c r="B41" s="8"/>
      <c r="C41" s="8"/>
      <c r="D41" s="8"/>
      <c r="E41" s="8"/>
      <c r="F41" s="20" t="s">
        <v>26</v>
      </c>
      <c r="G41" s="26"/>
      <c r="H41" s="39"/>
    </row>
    <row r="42" spans="1:8" ht="15">
      <c r="A42" s="19"/>
      <c r="B42" s="19"/>
      <c r="C42" s="19"/>
      <c r="D42" s="8"/>
      <c r="E42" s="19"/>
      <c r="F42" s="21" t="s">
        <v>30</v>
      </c>
      <c r="G42" s="26"/>
      <c r="H42" s="39"/>
    </row>
    <row r="43" spans="1:7" ht="15">
      <c r="A43" s="5"/>
      <c r="B43" s="5"/>
      <c r="C43" s="5"/>
      <c r="D43" s="5"/>
      <c r="E43" s="5"/>
      <c r="F43" s="5"/>
      <c r="G43" s="5"/>
    </row>
    <row r="44" spans="1:8" ht="15">
      <c r="A44" s="5"/>
      <c r="B44" s="5"/>
      <c r="C44" s="5"/>
      <c r="D44" s="5"/>
      <c r="E44" s="5"/>
      <c r="F44" s="22" t="s">
        <v>27</v>
      </c>
      <c r="G44" s="58" t="e">
        <f>G39*12/G42</f>
        <v>#VALUE!</v>
      </c>
      <c r="H44" s="27"/>
    </row>
    <row r="45" spans="1:7" ht="15">
      <c r="A45" s="31"/>
      <c r="B45" s="31"/>
      <c r="C45" s="31"/>
      <c r="D45" s="72" t="s">
        <v>35</v>
      </c>
      <c r="E45" s="72"/>
      <c r="F45" s="72"/>
      <c r="G45" s="38"/>
    </row>
    <row r="46" spans="1:7" ht="15">
      <c r="A46" s="31"/>
      <c r="B46" s="31"/>
      <c r="C46" s="41"/>
      <c r="D46" s="42"/>
      <c r="E46" s="42"/>
      <c r="F46" s="42"/>
      <c r="G46" s="76"/>
    </row>
    <row r="47" spans="1:7" ht="30" customHeight="1">
      <c r="A47" s="51"/>
      <c r="B47" s="63" t="s">
        <v>36</v>
      </c>
      <c r="C47" s="63"/>
      <c r="D47" s="63"/>
      <c r="E47" s="63"/>
      <c r="F47" s="63"/>
      <c r="G47" s="63"/>
    </row>
    <row r="48" spans="1:7" ht="15">
      <c r="A48" s="28"/>
      <c r="B48" s="62"/>
      <c r="C48" s="62"/>
      <c r="D48" s="62"/>
      <c r="E48" s="62"/>
      <c r="F48" s="62"/>
      <c r="G48" s="62"/>
    </row>
    <row r="49" spans="1:7" ht="45" customHeight="1">
      <c r="A49" s="28"/>
      <c r="B49" s="62"/>
      <c r="C49" s="62"/>
      <c r="D49" s="62"/>
      <c r="E49" s="62"/>
      <c r="F49" s="62"/>
      <c r="G49" s="62"/>
    </row>
  </sheetData>
  <sheetProtection password="EDCA" sheet="1" selectLockedCells="1"/>
  <mergeCells count="14">
    <mergeCell ref="D45:F45"/>
    <mergeCell ref="A1:X1"/>
    <mergeCell ref="C10:D10"/>
    <mergeCell ref="C11:D11"/>
    <mergeCell ref="B48:G49"/>
    <mergeCell ref="B47:G47"/>
    <mergeCell ref="A4:C4"/>
    <mergeCell ref="D4:G4"/>
    <mergeCell ref="A2:G2"/>
    <mergeCell ref="D5:E5"/>
    <mergeCell ref="D6:E6"/>
    <mergeCell ref="C8:G8"/>
    <mergeCell ref="B40:E40"/>
    <mergeCell ref="B26:G26"/>
  </mergeCells>
  <printOptions/>
  <pageMargins left="0.7" right="0.7" top="0.5" bottom="0.5" header="0.3" footer="0.3"/>
  <pageSetup horizontalDpi="600" verticalDpi="600" orientation="portrait" scale="75" r:id="rId3"/>
  <headerFooter>
    <oddFooter>&amp;L&amp;"Arial,Italic"&amp;8wq-wwprm7-70b  •  10/29/18&amp;C&amp;"Arial,Italic"&amp;8 •  www.pca.state.mn.us  •  Available in alternative formats  •  
651-296-6300  •  800-657-3864  •  Use your preferred relay service&amp;R&amp;"Arial,Italic"&amp;8Page &amp;P of &amp;N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Current debt load worksheet</dc:title>
  <dc:subject>Worksheet for compliance schedule justification in accordance with the Protection of Water Quality Investment Act</dc:subject>
  <dc:creator>Minnesota Pollution Control Agency - Dave Sahli (Gail Skowronek)</dc:creator>
  <cp:keywords>Minnesota Pollution Control Agency,wq-wwprm7-70b,water quality,wastewater permitting,Protection of Water Quality Investment Act, debt service, compliance schedule, new effluent limit</cp:keywords>
  <dc:description>Normal form protection - auto calculations</dc:description>
  <cp:lastModifiedBy>Gail Skowronek</cp:lastModifiedBy>
  <cp:lastPrinted>2018-10-26T12:34:29Z</cp:lastPrinted>
  <dcterms:created xsi:type="dcterms:W3CDTF">2018-08-10T19:27:17Z</dcterms:created>
  <dcterms:modified xsi:type="dcterms:W3CDTF">2018-10-29T19:53:11Z</dcterms:modified>
  <cp:category>water quality,wastewater permitting</cp:category>
  <cp:version/>
  <cp:contentType/>
  <cp:contentStatus/>
</cp:coreProperties>
</file>