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showInkAnnotation="0"/>
  <xr:revisionPtr revIDLastSave="0" documentId="13_ncr:1_{B54C3A8C-0C03-4234-8B26-FF3B1776DCD3}" xr6:coauthVersionLast="47" xr6:coauthVersionMax="47" xr10:uidLastSave="{00000000-0000-0000-0000-000000000000}"/>
  <bookViews>
    <workbookView xWindow="-120" yWindow="-120" windowWidth="29040" windowHeight="15840"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'!$A$7:$R$58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5" l="1"/>
  <c r="B13" i="5"/>
  <c r="B15" i="5"/>
  <c r="B14" i="5"/>
  <c r="R57" i="4"/>
  <c r="Q57" i="4"/>
  <c r="P57" i="4"/>
  <c r="O57" i="4"/>
  <c r="N57" i="4"/>
  <c r="M57" i="4"/>
  <c r="L57" i="4"/>
  <c r="K57" i="4"/>
  <c r="J57" i="4"/>
  <c r="I57" i="4"/>
  <c r="H57" i="4"/>
  <c r="G57" i="4"/>
  <c r="F57" i="4"/>
  <c r="E57" i="4"/>
  <c r="D57" i="4"/>
</calcChain>
</file>

<file path=xl/sharedStrings.xml><?xml version="1.0" encoding="utf-8"?>
<sst xmlns="http://schemas.openxmlformats.org/spreadsheetml/2006/main" count="534" uniqueCount="159">
  <si>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</si>
  <si>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</si>
  <si>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</si>
  <si>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</si>
  <si>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</si>
  <si>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</si>
  <si>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</si>
  <si>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</si>
  <si>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</si>
  <si>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Total Facility</t>
  </si>
  <si>
    <t>Permit</t>
  </si>
  <si>
    <t>x</t>
  </si>
  <si>
    <t>Sampling</t>
  </si>
  <si>
    <t>Analysis</t>
  </si>
  <si>
    <t>Draft and submit permit-required annual progress report by January 31st of each year.</t>
  </si>
  <si>
    <t>Drinking water</t>
  </si>
  <si>
    <t>Top 10</t>
  </si>
  <si>
    <t>Top 3</t>
  </si>
  <si>
    <t>Implementation</t>
  </si>
  <si>
    <t>Calculate pollutant load at top (3) and determine additional reductions necessary to meet goals, if any.</t>
  </si>
  <si>
    <t>Next 3</t>
  </si>
  <si>
    <t>Last 4</t>
  </si>
  <si>
    <t>Education/Outreach</t>
  </si>
  <si>
    <t>Conduct survey of softener use/age/type. Determine chloride pollutant load reduction that could be achieved with tuning or replacing ion exchange softeners.</t>
  </si>
  <si>
    <t>Evaluate iron levels in source drinking water. Determine if iron filters are installed where iron is high to improve efficiency of water softeners. Document results.</t>
  </si>
  <si>
    <t>Test soils for potassium before applying KCl/potash to ag areas on city owned property. Do not apply over agronomic rate. Document agronomic rate and amount applied.</t>
  </si>
  <si>
    <t>Apply for an MPCA chloride reduction grant or loan.</t>
  </si>
  <si>
    <t>Winter Maintenance</t>
  </si>
  <si>
    <t>Training</t>
  </si>
  <si>
    <t>SSAT</t>
  </si>
  <si>
    <t>Ordinance</t>
  </si>
  <si>
    <t>Educate residents and business owners on the impacts of chloride to the environment and ways they can reduce it (de-icing and water softening).</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</si>
  <si>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</si>
  <si>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</si>
  <si>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</si>
  <si>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</si>
  <si>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</si>
  <si>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</si>
  <si>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</si>
  <si>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</si>
  <si>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</si>
  <si>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</si>
  <si>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</si>
  <si>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</si>
  <si>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</si>
  <si>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</si>
  <si>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</si>
  <si>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</si>
  <si>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</si>
  <si>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</si>
  <si>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</si>
  <si>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</si>
  <si>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</si>
  <si>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</si>
  <si>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</si>
  <si>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</si>
  <si>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</si>
  <si>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</si>
  <si>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</si>
  <si>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</si>
  <si>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</si>
  <si>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</si>
  <si>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</si>
  <si>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</si>
  <si>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</si>
  <si>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</si>
  <si>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</si>
  <si>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</si>
  <si>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</si>
  <si>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</si>
  <si>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</si>
  <si>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</si>
  <si>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</si>
  <si>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 of chloride</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</si>
  <si>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</si>
  <si>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</si>
  <si>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</si>
  <si>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</si>
  <si>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</si>
  <si>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</si>
  <si>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</si>
  <si>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</si>
  <si>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</si>
  <si>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</si>
  <si>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</si>
  <si>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 xml:space="preserve">At facility headworks, begin and continue to monitor flow and chloride concentration; calculate and record subsequent annual influent chloride load. </t>
  </si>
  <si>
    <t>Re-evaluate feasibility of centralized softening to attain compliance with final chloride limit (using eligibility tool, wq-wwprm2-17).</t>
  </si>
  <si>
    <t>Sample sewer chloride concentrations from residential neighborhoods and/or institutions.</t>
  </si>
  <si>
    <t>Use concentration results and estimated flow to calculate residential and/or institutional chloride load.</t>
  </si>
  <si>
    <t>Develop residential and/or institutional load reduction target(s) based upon the implementation of  activities.</t>
  </si>
  <si>
    <t>Contact MPCA Chloride Reduction coordinator, Brooke Asleson, to receive updates on opportunities. Document ongoing opportunities and those that permittee may be able to take advantage of.</t>
  </si>
  <si>
    <t>Document current municipal salt use (mass) and determine exact reduction through implementation of Smart Salt Application Tool (SSAT) activities.</t>
  </si>
  <si>
    <t>Document use of the Smart Salting Application Tool (SSAT) to evaluate areas of winter maintenance and dust control where reductions are possible.</t>
  </si>
  <si>
    <t>Work with local privately-owned salting businesses to educate on salt application and use of smart salting practices.</t>
  </si>
  <si>
    <t xml:space="preserve">Implement the Izaak Walton League’s Winter Salt Watch program to engage residents in testing local waters for chloride. </t>
  </si>
  <si>
    <t>Identify and apply for (if applicable) infrastructure-related grants, loans, or other funding opportunities that may cover, in whole or in part, the cost of constructing or upgrading centralized drinking water treatment to reduce chloride.</t>
  </si>
  <si>
    <t>Identify where there may be opportunities to use these types of programs to encourage the use of more efficient point-of-entry softeners. Report findings when appropriate.</t>
  </si>
  <si>
    <t>Identify chloride loading from institutional softeners, determine chloride reduction potential</t>
  </si>
  <si>
    <t>Chloride Variance Action Tree</t>
  </si>
  <si>
    <t>Permit 1 (Phase 1)</t>
  </si>
  <si>
    <t>Permit 2 (Phase 2)</t>
  </si>
  <si>
    <t>Permit 3 (Phase 3)</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</si>
  <si>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</si>
  <si>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</si>
  <si>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</si>
  <si>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</si>
  <si>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</si>
  <si>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</si>
  <si>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</si>
  <si>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</si>
  <si>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</si>
  <si>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</si>
  <si>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</si>
  <si>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Activities </t>
    </r>
    <r>
      <rPr>
        <sz val="9"/>
        <color theme="1"/>
        <rFont val="Arial"/>
        <family val="2"/>
      </rPr>
      <t>(education, outreach, monitoring, ordinances, etc.)</t>
    </r>
  </si>
  <si>
    <t>This sheet describes each of the components of the Action Tree, and is intended to help those filling it out to better understand the options presented.</t>
  </si>
  <si>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</si>
  <si>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</si>
  <si>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</si>
  <si>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</si>
  <si>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City of Waseca (MN0020796) Chloride Investigation &amp; Minimization Plan (Plan)</t>
  </si>
  <si>
    <r>
      <t xml:space="preserve">Completed Chloride Investigation and Minimization Plan, submitted for review and approval by MPCA staff.
</t>
    </r>
    <r>
      <rPr>
        <b/>
        <i/>
        <sz val="9"/>
        <color theme="1"/>
        <rFont val="Arial"/>
        <family val="2"/>
      </rPr>
      <t xml:space="preserve">This is a permit requirement. </t>
    </r>
    <r>
      <rPr>
        <sz val="9"/>
        <color theme="1"/>
        <rFont val="Arial"/>
        <family val="2"/>
      </rPr>
      <t>Submit within 180 days of permit issuance. Updated each permit cycle.</t>
    </r>
  </si>
  <si>
    <r>
      <t xml:space="preserve">Identify existing load at influent and effluent.
This item will be completed by submitting monthly DMR forms and will be referenced in the Chloride Annual Report.
</t>
    </r>
    <r>
      <rPr>
        <b/>
        <i/>
        <sz val="9"/>
        <color theme="1"/>
        <rFont val="Arial"/>
        <family val="2"/>
      </rPr>
      <t>This is a permit requirement.</t>
    </r>
  </si>
  <si>
    <t>Determine total facility load reduction needed to meet final water quality based effluent limit (WQBEL).</t>
  </si>
  <si>
    <r>
      <rPr>
        <sz val="9"/>
        <color theme="1"/>
        <rFont val="Arial"/>
        <family val="2"/>
      </rPr>
      <t>Submit evaluation results with Chloride Annual Report.</t>
    </r>
    <r>
      <rPr>
        <b/>
        <i/>
        <sz val="9"/>
        <color theme="1"/>
        <rFont val="Arial"/>
        <family val="2"/>
      </rPr>
      <t xml:space="preserve">
This will be required during permit review if the permittee is interested in variance reissuance, as granting the variance depends primarily on socioeconomic eligibility.</t>
    </r>
  </si>
  <si>
    <t>Top 10 Industrial or Commercial</t>
  </si>
  <si>
    <t>Identify top ten suspected industrial or commercial sources of chloride in the community. Consider ways to work with those sources to propose a control strategy to reduce chloride at the source.</t>
  </si>
  <si>
    <r>
      <t xml:space="preserve">List most likely industrial &amp; commercial sources of chloride in a community, to focus reduction efforts &amp; propose control strategy.
Submit within 180 days of permit issuance. This will be included in the Chloride Investigation and Minimization Plan.
</t>
    </r>
    <r>
      <rPr>
        <b/>
        <i/>
        <sz val="9"/>
        <color theme="1"/>
        <rFont val="Arial"/>
        <family val="2"/>
      </rPr>
      <t>This action is required for communities to which it is applicable (have identifiable sources). Not all communities will have ten sources; some will have more.</t>
    </r>
  </si>
  <si>
    <t>Monitor concentration and flow, then calculate chloride load (in pounds of chloride per day, week, or year), for each of the sources identified in the Top 10 inventory.</t>
  </si>
  <si>
    <t>Gather loading data from likely industrial &amp; commercial sources.
Submit data with Chloride Annual Report.</t>
  </si>
  <si>
    <t>Determine actions that could be taken at each of the industrial &amp; commercial sources in inventory. Estimate load reduction anticipated through implementation of each activity.</t>
  </si>
  <si>
    <t>Determine reduction actions and estimated reductions.
Submit actions with Chloride Annual Report.</t>
  </si>
  <si>
    <t>Top 3 Industrial or Commercial</t>
  </si>
  <si>
    <t xml:space="preserve">Implement specific actions to reduce chloride at top (3) facilities. </t>
  </si>
  <si>
    <t>Submit documentation about actions completed with Chloride Annual Report.</t>
  </si>
  <si>
    <t>Monitor concentration and flow from source discharges following implementation of actions at top  (3).</t>
  </si>
  <si>
    <t>Submit data with Chloride Annual Report.</t>
  </si>
  <si>
    <t>Review need for and/or revise user agreements at top (3) facilities. Refer to 40 CFR 403 for criteria to determine need.</t>
  </si>
  <si>
    <t>Submit information about correspondence with Chloride Annual Report.</t>
  </si>
  <si>
    <t>Coordinate with Industrial or commercial facilities with high chloride discharge to determine how/if chloride can be reduced (check with MPCA to determine if a MnTAP intern or other resources are available to help).</t>
  </si>
  <si>
    <t>Identify spatial relationships of sources in collection system.
Submit data with Chloride Annual Report.</t>
  </si>
  <si>
    <t>Identify existing residential and institutional load.
Submit calculations with Chloride Annual Report.</t>
  </si>
  <si>
    <t>Develop load reduction goals based upon actual loading data.
Submit goals with Chloride Annual Report.</t>
  </si>
  <si>
    <t>Collaborate with MPCA to investigate partnering with local water softening companies and plumbers to potentially identify business/commercial/industrail facilities that may have outdated water softeners.</t>
  </si>
  <si>
    <t>Submit any identified businesses/commercial/industrial facilities with Chloride Annual Report.</t>
  </si>
  <si>
    <t>Investigate whether a tune-up/softener replacement incentive program could work to reduce chloride in your community. If found to be feasible, develop and implement the program. The feasibility shall consider both technical and financial aspects of the implementation as funding becomes available.</t>
  </si>
  <si>
    <t>Provide outreach to City to educate about the threat of softener salt and promote tune-up softener replacement incentive program.</t>
  </si>
  <si>
    <t>Submit information about outreach conducted with Chloride Annual Report. Consider using City website as well as inserts in City utility building mailers.</t>
  </si>
  <si>
    <t>Implement tune-up/softener replacement incentive program. Implementation dependent upon MPCA or State assistance.</t>
  </si>
  <si>
    <t>Submit actions with Chloride Annual Report.</t>
  </si>
  <si>
    <t>Encourage water conservation practices to reduce the amount of water needing to be softened, therefore reducing chloride discharge. Develop educational materials and document distribution/implementation of actions.</t>
  </si>
  <si>
    <t>Submit evaluation with Chloride Annual Report.</t>
  </si>
  <si>
    <t>Submit test results and agronomic rate calculations with Chloride Annual Report.</t>
  </si>
  <si>
    <t>Submit information regarding communication with MPCA and actionable opportunities for implementation in the Chloride Annual Report.</t>
  </si>
  <si>
    <t>Submit status of grant/loan proposals with Chloride Annual Report.</t>
  </si>
  <si>
    <t>The MS4 Annual Report includes this documentation and will be attached to the Chloride Annual Report as reference to meet this requirement.</t>
  </si>
  <si>
    <t>Use the SSAT to track implementation of new practices. Document new practices in annual report.</t>
  </si>
  <si>
    <t>Evaluate the implementation of an ordinance to reduce de-icing salt use in the community. MPCA has a model ordinance that can be implemented.</t>
  </si>
  <si>
    <t>Submit outreach information with Chloride Annual Report.</t>
  </si>
  <si>
    <t>Submit information about evaluation conducted with Chloride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</si>
</sst>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i/>
      <sz val="9"/>
      <color theme="1"/>
      <name val="Arial"/>
      <family val="2"/>
    </font>
    <font>
      <sz val="9"/>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69">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8" fillId="5" borderId="0" xfId="0" applyFont="1" applyFill="1" applyAlignment="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applyAlignment="1"/>
    <xf numFmtId="0" fontId="7" fillId="0" borderId="1" xfId="0" applyFont="1" applyFill="1" applyBorder="1" applyAlignment="1">
      <alignment vertical="center" wrapText="1"/>
    </xf>
    <xf numFmtId="0" fontId="7" fillId="0" borderId="12" xfId="0"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6"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18"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7" fillId="5" borderId="18"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8"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22"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wrapText="1"/>
      <protection locked="0"/>
    </xf>
    <xf numFmtId="0" fontId="6" fillId="0" borderId="13" xfId="0" applyFont="1" applyBorder="1" applyAlignment="1">
      <alignment vertical="center" wrapText="1"/>
    </xf>
    <xf numFmtId="0" fontId="7" fillId="0" borderId="13" xfId="0" applyFont="1" applyFill="1" applyBorder="1" applyAlignment="1" applyProtection="1">
      <alignment vertical="center" wrapText="1"/>
    </xf>
    <xf numFmtId="0" fontId="7" fillId="0" borderId="13" xfId="0" applyFont="1" applyFill="1" applyBorder="1" applyAlignment="1">
      <alignment vertical="center" wrapText="1"/>
    </xf>
    <xf numFmtId="0" fontId="7" fillId="0" borderId="13" xfId="0" applyFont="1" applyFill="1" applyBorder="1" applyAlignment="1" applyProtection="1">
      <alignment vertical="center" wrapText="1"/>
      <protection locked="0"/>
    </xf>
    <xf numFmtId="0" fontId="14" fillId="0" borderId="8" xfId="0" applyFont="1" applyFill="1" applyBorder="1" applyAlignment="1" applyProtection="1">
      <alignment horizontal="left" vertical="center" wrapText="1"/>
      <protection locked="0"/>
    </xf>
    <xf numFmtId="0" fontId="14" fillId="0" borderId="13" xfId="0" applyFont="1" applyFill="1" applyBorder="1" applyAlignment="1" applyProtection="1">
      <alignment vertical="center" wrapText="1"/>
      <protection locked="0"/>
    </xf>
    <xf numFmtId="0" fontId="9" fillId="0" borderId="13" xfId="1" applyFont="1" applyFill="1" applyBorder="1" applyAlignment="1" applyProtection="1">
      <alignment vertical="center" wrapText="1"/>
      <protection locked="0"/>
    </xf>
    <xf numFmtId="0" fontId="6" fillId="6" borderId="18" xfId="0" applyFont="1" applyFill="1" applyBorder="1" applyAlignment="1">
      <alignment vertical="center" wrapText="1"/>
    </xf>
    <xf numFmtId="0" fontId="6" fillId="6" borderId="19" xfId="0" applyFont="1" applyFill="1" applyBorder="1" applyAlignment="1">
      <alignment vertical="center" wrapText="1"/>
    </xf>
    <xf numFmtId="0" fontId="6" fillId="6" borderId="18"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7" fillId="6" borderId="18" xfId="0" applyFont="1" applyFill="1" applyBorder="1" applyAlignment="1" applyProtection="1">
      <alignment horizontal="center" vertical="center"/>
    </xf>
    <xf numFmtId="0" fontId="7" fillId="6" borderId="19" xfId="0" applyFont="1" applyFill="1" applyBorder="1" applyAlignment="1" applyProtection="1">
      <alignment horizontal="center" vertical="center"/>
    </xf>
    <xf numFmtId="0" fontId="7" fillId="6" borderId="18"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18" xfId="0" applyFont="1" applyFill="1" applyBorder="1" applyAlignment="1" applyProtection="1">
      <alignment horizontal="center" vertical="center"/>
      <protection locked="0"/>
    </xf>
    <xf numFmtId="0" fontId="7" fillId="6" borderId="19"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xf>
    <xf numFmtId="0" fontId="7" fillId="0" borderId="14" xfId="0" applyFont="1" applyFill="1" applyBorder="1" applyAlignment="1">
      <alignment vertical="center" wrapText="1"/>
    </xf>
    <xf numFmtId="0" fontId="13" fillId="0" borderId="14" xfId="0" applyFont="1" applyFill="1" applyBorder="1"/>
    <xf numFmtId="0" fontId="13" fillId="0" borderId="14" xfId="0" applyFont="1" applyFill="1" applyBorder="1" applyAlignment="1" applyProtection="1">
      <alignment wrapText="1"/>
      <protection locked="0"/>
    </xf>
    <xf numFmtId="0" fontId="7" fillId="0" borderId="10" xfId="0" applyFont="1" applyFill="1" applyBorder="1" applyAlignment="1" applyProtection="1">
      <alignment horizontal="left" vertical="center" wrapText="1"/>
      <protection locked="0"/>
    </xf>
    <xf numFmtId="0" fontId="7" fillId="0" borderId="14" xfId="0" applyFont="1" applyFill="1" applyBorder="1" applyAlignment="1" applyProtection="1">
      <alignment vertical="center" wrapText="1"/>
      <protection locked="0"/>
    </xf>
    <xf numFmtId="0" fontId="7" fillId="5" borderId="19" xfId="0" applyFont="1" applyFill="1" applyBorder="1" applyProtection="1"/>
    <xf numFmtId="0" fontId="7" fillId="5" borderId="19" xfId="0" applyFont="1" applyFill="1" applyBorder="1" applyAlignment="1">
      <alignment vertical="center" wrapText="1"/>
    </xf>
    <xf numFmtId="0" fontId="7" fillId="5" borderId="19" xfId="0" applyFont="1" applyFill="1" applyBorder="1" applyProtection="1">
      <protection locked="0"/>
    </xf>
    <xf numFmtId="0" fontId="7" fillId="5" borderId="19" xfId="0" applyFont="1" applyFill="1" applyBorder="1" applyAlignment="1" applyProtection="1">
      <alignment vertical="center" wrapText="1"/>
      <protection locked="0"/>
    </xf>
    <xf numFmtId="0" fontId="7" fillId="5" borderId="24" xfId="0" applyFont="1" applyFill="1" applyBorder="1" applyAlignment="1" applyProtection="1">
      <alignment vertical="center" wrapText="1"/>
      <protection locked="0"/>
    </xf>
    <xf numFmtId="0" fontId="7" fillId="6" borderId="0" xfId="0" applyFont="1" applyFill="1" applyAlignment="1">
      <alignment wrapText="1"/>
    </xf>
    <xf numFmtId="0" fontId="11" fillId="0" borderId="7" xfId="0" applyFont="1" applyBorder="1" applyAlignment="1">
      <alignment wrapText="1"/>
    </xf>
    <xf numFmtId="0" fontId="11" fillId="0" borderId="0" xfId="0" applyFont="1" applyBorder="1" applyAlignment="1">
      <alignment wrapText="1"/>
    </xf>
    <xf numFmtId="0" fontId="7" fillId="0" borderId="25" xfId="0" applyFont="1" applyBorder="1" applyAlignment="1">
      <alignment wrapText="1"/>
    </xf>
    <xf numFmtId="0" fontId="7" fillId="6" borderId="26" xfId="0" applyFont="1" applyFill="1" applyBorder="1" applyAlignment="1">
      <alignment wrapText="1"/>
    </xf>
    <xf numFmtId="0" fontId="7" fillId="0" borderId="26" xfId="0" applyFont="1" applyBorder="1" applyAlignment="1">
      <alignment wrapText="1"/>
    </xf>
    <xf numFmtId="0" fontId="7" fillId="0" borderId="0" xfId="0" applyFont="1" applyBorder="1" applyAlignment="1">
      <alignment wrapText="1"/>
    </xf>
    <xf numFmtId="0" fontId="7" fillId="6" borderId="26" xfId="0" applyFont="1" applyFill="1" applyBorder="1"/>
    <xf numFmtId="0" fontId="7" fillId="0" borderId="26" xfId="0" applyFont="1" applyFill="1" applyBorder="1"/>
    <xf numFmtId="0" fontId="7" fillId="6" borderId="0" xfId="0" applyFont="1" applyFill="1" applyBorder="1" applyAlignment="1">
      <alignment wrapText="1"/>
    </xf>
    <xf numFmtId="0" fontId="7" fillId="0" borderId="0" xfId="0" applyFont="1"/>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7" fillId="0" borderId="5"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7" fillId="0" borderId="11"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14" fillId="0" borderId="3" xfId="0" applyFont="1" applyFill="1" applyBorder="1" applyAlignment="1" applyProtection="1">
      <alignment vertical="center" wrapText="1"/>
      <protection locked="0"/>
    </xf>
    <xf numFmtId="0" fontId="14" fillId="0" borderId="8" xfId="0" applyFont="1" applyFill="1" applyBorder="1" applyAlignment="1" applyProtection="1">
      <alignment vertical="center" wrapText="1"/>
      <protection locked="0"/>
    </xf>
    <xf numFmtId="0" fontId="7" fillId="0" borderId="21"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2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5" borderId="17"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6" fillId="6" borderId="17" xfId="0" applyFont="1" applyFill="1" applyBorder="1" applyAlignment="1">
      <alignment vertic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2" fillId="0" borderId="0" xfId="0" applyFont="1" applyAlignment="1"/>
    <xf numFmtId="0" fontId="6" fillId="0" borderId="5" xfId="0" applyFont="1" applyBorder="1" applyAlignment="1">
      <alignment vertical="center" wrapText="1"/>
    </xf>
    <xf numFmtId="0" fontId="6" fillId="0" borderId="7" xfId="0" applyFont="1" applyBorder="1" applyAlignment="1">
      <alignment vertical="center" wrapText="1"/>
    </xf>
    <xf numFmtId="0" fontId="6" fillId="0" borderId="10" xfId="0" applyFont="1" applyBorder="1" applyAlignment="1">
      <alignment vertical="center" wrapText="1"/>
    </xf>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wq-wwprm2-88a (Revised 9/14/22)</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ca.state.mn.us/sites/default/files/p-tr1-54.pdf" TargetMode="External"/><Relationship Id="rId2" Type="http://schemas.openxmlformats.org/officeDocument/2006/relationships/hyperlink" Target="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workbookViewId="0">
      <selection activeCell="A2" sqref="A2:L2"/>
    </sheetView>
  </sheetViews>
  <sheetFormatPr defaultColWidth="9.140625" defaultRowHeight="15"/>
  <cols>
    <col min="1" max="16384" width="9.140625" style="10"/>
  </cols>
  <sheetData>
    <row r="1" spans="1:12" ht="106.5" customHeight="1">
      <c r="B1" s="9"/>
    </row>
    <row r="2" spans="1:12" ht="54.75" customHeight="1">
      <c r="A2" s="121" t="s">
        <v>118</v>
      </c>
      <c r="B2" s="121"/>
      <c r="C2" s="121"/>
      <c r="D2" s="121"/>
      <c r="E2" s="121"/>
      <c r="F2" s="121"/>
      <c r="G2" s="121"/>
      <c r="H2" s="121"/>
      <c r="I2" s="121"/>
      <c r="J2" s="121"/>
      <c r="K2" s="121"/>
      <c r="L2" s="121"/>
    </row>
    <row r="3" spans="1:12" ht="42.75" customHeight="1">
      <c r="A3" s="121" t="s">
        <v>102</v>
      </c>
      <c r="B3" s="121"/>
      <c r="C3" s="121"/>
      <c r="D3" s="121"/>
      <c r="E3" s="121"/>
      <c r="F3" s="121"/>
      <c r="G3" s="121"/>
      <c r="H3" s="121"/>
      <c r="I3" s="121"/>
      <c r="J3" s="121"/>
      <c r="K3" s="121"/>
      <c r="L3" s="121"/>
    </row>
    <row r="4" spans="1:12" ht="32.25" customHeight="1">
      <c r="A4" s="121" t="s">
        <v>103</v>
      </c>
      <c r="B4" s="121"/>
      <c r="C4" s="121"/>
      <c r="D4" s="121"/>
      <c r="E4" s="121"/>
      <c r="F4" s="121"/>
      <c r="G4" s="121"/>
      <c r="H4" s="121"/>
      <c r="I4" s="121"/>
      <c r="J4" s="121"/>
      <c r="K4" s="121"/>
      <c r="L4" s="121"/>
    </row>
    <row r="5" spans="1:12" ht="20.25" customHeight="1">
      <c r="A5" s="121" t="s">
        <v>105</v>
      </c>
      <c r="B5" s="121"/>
      <c r="C5" s="121"/>
      <c r="D5" s="121"/>
      <c r="E5" s="121"/>
      <c r="F5" s="121"/>
      <c r="G5" s="121"/>
      <c r="H5" s="121"/>
      <c r="I5" s="121"/>
      <c r="J5" s="121"/>
      <c r="K5" s="121"/>
      <c r="L5" s="121"/>
    </row>
    <row r="6" spans="1:12">
      <c r="A6" s="122" t="s">
        <v>104</v>
      </c>
      <c r="B6" s="123"/>
      <c r="C6" s="123"/>
      <c r="D6" s="123"/>
      <c r="E6" s="123"/>
      <c r="F6" s="123"/>
      <c r="G6" s="123"/>
      <c r="H6" s="123"/>
      <c r="I6" s="123"/>
      <c r="J6" s="123"/>
      <c r="K6" s="123"/>
      <c r="L6" s="123"/>
    </row>
  </sheetData>
  <sheetProtection algorithmName="SHA-512" hashValue="N3pifc/ULg4mEJa0CstaPecE6KGfWIxiLcfioAWWHqzw8vSzWPbXuKnUhsKHRjLNl7LYlnUIZvlfs1AMb5rT7A==" saltValue="p83/mApguuo2+hPLkzxSCQ==" spinCount="100000" sheet="1" objects="1" scenarios="1" selectLockedCells="1" selectUnlockedCell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83" orientation="portrait" horizontalDpi="1200" verticalDpi="1200" r:id="rId2"/>
  <headerFooter>
    <oddFooter>&amp;L&amp;"Arial,Italic"&amp;9wq-wwprm2-88a  •  9/14/22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activeCell="A3" sqref="A3:L3"/>
    </sheetView>
  </sheetViews>
  <sheetFormatPr defaultColWidth="9.140625" defaultRowHeight="15"/>
  <cols>
    <col min="1" max="12" width="9.140625" style="17"/>
    <col min="13" max="16" width="9.140625" style="14"/>
    <col min="17" max="16384" width="9.140625" style="10"/>
  </cols>
  <sheetData>
    <row r="1" spans="1:16" ht="24.75" customHeight="1">
      <c r="A1" s="125" t="s">
        <v>106</v>
      </c>
      <c r="B1" s="125"/>
      <c r="C1" s="125"/>
      <c r="D1" s="125"/>
      <c r="E1" s="125"/>
      <c r="F1" s="125"/>
      <c r="G1" s="125"/>
      <c r="H1" s="125"/>
      <c r="I1" s="125"/>
      <c r="J1" s="125"/>
      <c r="K1" s="125"/>
      <c r="L1" s="125"/>
      <c r="M1" s="13"/>
      <c r="N1" s="13"/>
      <c r="O1" s="13"/>
    </row>
    <row r="2" spans="1:16" s="11" customFormat="1" ht="54.75" customHeight="1">
      <c r="A2" s="124" t="s">
        <v>110</v>
      </c>
      <c r="B2" s="124"/>
      <c r="C2" s="124"/>
      <c r="D2" s="124"/>
      <c r="E2" s="124"/>
      <c r="F2" s="124"/>
      <c r="G2" s="124"/>
      <c r="H2" s="124"/>
      <c r="I2" s="124"/>
      <c r="J2" s="124"/>
      <c r="K2" s="124"/>
      <c r="L2" s="124"/>
      <c r="M2" s="13"/>
      <c r="N2" s="13"/>
      <c r="O2" s="13"/>
      <c r="P2" s="15"/>
    </row>
    <row r="3" spans="1:16" ht="56.25" customHeight="1">
      <c r="A3" s="124" t="s">
        <v>107</v>
      </c>
      <c r="B3" s="124"/>
      <c r="C3" s="124"/>
      <c r="D3" s="124"/>
      <c r="E3" s="124"/>
      <c r="F3" s="124"/>
      <c r="G3" s="124"/>
      <c r="H3" s="124"/>
      <c r="I3" s="124"/>
      <c r="J3" s="124"/>
      <c r="K3" s="124"/>
      <c r="L3" s="124"/>
      <c r="M3" s="13"/>
      <c r="N3" s="13"/>
      <c r="O3" s="13"/>
    </row>
    <row r="4" spans="1:16" ht="53.25" customHeight="1">
      <c r="A4" s="124" t="s">
        <v>108</v>
      </c>
      <c r="B4" s="124"/>
      <c r="C4" s="124"/>
      <c r="D4" s="124"/>
      <c r="E4" s="124"/>
      <c r="F4" s="124"/>
      <c r="G4" s="124"/>
      <c r="H4" s="124"/>
      <c r="I4" s="124"/>
      <c r="J4" s="124"/>
      <c r="K4" s="124"/>
      <c r="L4" s="124"/>
      <c r="M4" s="13"/>
      <c r="N4" s="13"/>
      <c r="O4" s="13"/>
    </row>
    <row r="5" spans="1:16" s="12" customFormat="1" ht="19.5" customHeight="1">
      <c r="A5" s="124" t="s">
        <v>109</v>
      </c>
      <c r="B5" s="124"/>
      <c r="C5" s="124"/>
      <c r="D5" s="124"/>
      <c r="E5" s="124"/>
      <c r="F5" s="124"/>
      <c r="G5" s="124"/>
      <c r="H5" s="124"/>
      <c r="I5" s="124"/>
      <c r="J5" s="124"/>
      <c r="K5" s="124"/>
      <c r="L5" s="124"/>
      <c r="M5" s="16"/>
      <c r="N5" s="16"/>
      <c r="O5" s="16"/>
      <c r="P5" s="17"/>
    </row>
    <row r="6" spans="1:16">
      <c r="A6" s="16"/>
      <c r="B6" s="16"/>
      <c r="C6" s="16"/>
      <c r="D6" s="16"/>
      <c r="E6" s="16"/>
      <c r="F6" s="16"/>
      <c r="G6" s="16"/>
      <c r="H6" s="16"/>
      <c r="I6" s="16"/>
      <c r="J6" s="16"/>
      <c r="K6" s="16"/>
      <c r="L6" s="16"/>
      <c r="M6" s="13"/>
      <c r="N6" s="13"/>
      <c r="O6" s="13"/>
    </row>
    <row r="7" spans="1:16">
      <c r="A7" s="16"/>
      <c r="B7" s="16"/>
      <c r="C7" s="16"/>
      <c r="D7" s="16"/>
      <c r="E7" s="16"/>
      <c r="F7" s="16"/>
      <c r="G7" s="16"/>
      <c r="H7" s="16"/>
      <c r="I7" s="16"/>
      <c r="J7" s="16"/>
      <c r="K7" s="16"/>
      <c r="L7" s="16"/>
      <c r="M7" s="13"/>
      <c r="N7" s="13"/>
      <c r="O7" s="13"/>
    </row>
    <row r="8" spans="1:16">
      <c r="A8" s="16"/>
      <c r="B8" s="16"/>
      <c r="C8" s="16"/>
      <c r="D8" s="16"/>
      <c r="E8" s="16"/>
      <c r="F8" s="16"/>
      <c r="G8" s="16"/>
      <c r="H8" s="16"/>
      <c r="I8" s="16"/>
      <c r="J8" s="16"/>
      <c r="K8" s="16"/>
      <c r="L8" s="16"/>
      <c r="M8" s="13"/>
      <c r="N8" s="13"/>
      <c r="O8" s="13"/>
    </row>
    <row r="9" spans="1:16">
      <c r="A9" s="16"/>
      <c r="B9" s="16"/>
      <c r="C9" s="16"/>
      <c r="D9" s="16"/>
      <c r="E9" s="16"/>
      <c r="F9" s="16"/>
      <c r="G9" s="16"/>
      <c r="H9" s="16"/>
      <c r="I9" s="16"/>
      <c r="J9" s="16"/>
      <c r="K9" s="16"/>
      <c r="L9" s="16"/>
      <c r="M9" s="13"/>
      <c r="N9" s="13"/>
      <c r="O9" s="13"/>
    </row>
    <row r="10" spans="1:16">
      <c r="A10" s="16"/>
      <c r="B10" s="16"/>
      <c r="C10" s="16"/>
      <c r="D10" s="16"/>
      <c r="E10" s="16"/>
      <c r="F10" s="16"/>
      <c r="G10" s="16"/>
      <c r="H10" s="16"/>
      <c r="I10" s="16"/>
      <c r="J10" s="16"/>
      <c r="K10" s="16"/>
      <c r="L10" s="16"/>
      <c r="M10" s="13"/>
      <c r="N10" s="13"/>
      <c r="O10" s="13"/>
    </row>
    <row r="11" spans="1:16">
      <c r="A11" s="16"/>
      <c r="B11" s="16"/>
      <c r="C11" s="16"/>
      <c r="D11" s="16"/>
      <c r="E11" s="16"/>
      <c r="F11" s="16"/>
      <c r="G11" s="16"/>
      <c r="H11" s="16"/>
      <c r="I11" s="16"/>
      <c r="J11" s="16"/>
      <c r="K11" s="16"/>
      <c r="L11" s="16"/>
      <c r="M11" s="13"/>
      <c r="N11" s="13"/>
      <c r="O11" s="13"/>
    </row>
    <row r="12" spans="1:16">
      <c r="A12" s="16"/>
      <c r="B12" s="16"/>
      <c r="C12" s="16"/>
      <c r="D12" s="16"/>
      <c r="E12" s="16"/>
      <c r="F12" s="16"/>
      <c r="G12" s="16"/>
      <c r="H12" s="16"/>
      <c r="I12" s="16"/>
      <c r="J12" s="16"/>
      <c r="K12" s="16"/>
      <c r="L12" s="16"/>
      <c r="M12" s="13"/>
      <c r="N12" s="13"/>
      <c r="O12" s="13"/>
    </row>
  </sheetData>
  <sheetProtection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96"/>
  <sheetViews>
    <sheetView zoomScaleNormal="100" workbookViewId="0">
      <pane ySplit="7" topLeftCell="A8" activePane="bottomLeft" state="frozen"/>
      <selection activeCell="C1" sqref="C1"/>
      <selection pane="bottomLeft" activeCell="E37" sqref="E37"/>
    </sheetView>
  </sheetViews>
  <sheetFormatPr defaultRowHeight="15"/>
  <cols>
    <col min="1" max="1" width="13.7109375" customWidth="1"/>
    <col min="2" max="2" width="22.140625" customWidth="1"/>
    <col min="3" max="3" width="31.42578125" customWidth="1"/>
    <col min="4" max="8" width="5.42578125" style="2" customWidth="1"/>
    <col min="9" max="13" width="5.42578125" style="3" customWidth="1"/>
    <col min="14" max="18" width="5.42578125" style="1" customWidth="1"/>
    <col min="19" max="19" width="39.42578125" style="22" customWidth="1"/>
    <col min="20" max="20" width="27" style="4" customWidth="1"/>
  </cols>
  <sheetData>
    <row r="1" spans="1:20" s="5" customFormat="1" ht="23.25" customHeight="1">
      <c r="A1" s="163" t="s">
        <v>98</v>
      </c>
      <c r="B1" s="163"/>
      <c r="D1" s="6"/>
      <c r="E1" s="6"/>
      <c r="F1" s="6"/>
      <c r="G1" s="6"/>
      <c r="H1" s="6"/>
      <c r="I1" s="6"/>
      <c r="J1" s="6"/>
      <c r="K1" s="6"/>
      <c r="L1" s="6"/>
      <c r="M1" s="6"/>
      <c r="N1" s="6"/>
      <c r="O1" s="6"/>
      <c r="P1" s="6"/>
      <c r="Q1" s="6"/>
      <c r="R1" s="6"/>
      <c r="S1" s="18"/>
      <c r="T1" s="4"/>
    </row>
    <row r="2" spans="1:20" s="5" customFormat="1" ht="23.25" customHeight="1">
      <c r="A2" s="163" t="s">
        <v>119</v>
      </c>
      <c r="B2" s="163"/>
      <c r="C2" s="163"/>
      <c r="D2" s="163"/>
      <c r="E2" s="163"/>
      <c r="F2" s="163"/>
      <c r="G2" s="163"/>
      <c r="H2" s="163"/>
      <c r="I2" s="163"/>
      <c r="J2" s="163"/>
      <c r="K2" s="163"/>
      <c r="L2" s="163"/>
      <c r="M2" s="163"/>
      <c r="N2" s="163"/>
      <c r="O2" s="163"/>
      <c r="P2" s="163"/>
      <c r="Q2" s="163"/>
      <c r="R2" s="163"/>
      <c r="S2" s="163"/>
      <c r="T2" s="4"/>
    </row>
    <row r="3" spans="1:20" s="5" customFormat="1" ht="17.25" customHeight="1">
      <c r="A3" s="7"/>
      <c r="D3" s="6"/>
      <c r="E3" s="6"/>
      <c r="F3" s="6"/>
      <c r="G3" s="6"/>
      <c r="H3" s="6"/>
      <c r="I3" s="6"/>
      <c r="J3" s="6"/>
      <c r="K3" s="6"/>
      <c r="L3" s="6"/>
      <c r="M3" s="6"/>
      <c r="N3" s="6"/>
      <c r="O3" s="6"/>
      <c r="P3" s="6"/>
      <c r="Q3" s="6"/>
      <c r="R3" s="6"/>
      <c r="S3" s="18"/>
      <c r="T3" s="4"/>
    </row>
    <row r="4" spans="1:20" ht="27.75" customHeight="1" thickBot="1">
      <c r="A4" s="153"/>
      <c r="B4" s="154"/>
      <c r="C4" s="155"/>
      <c r="D4" s="160" t="s">
        <v>0</v>
      </c>
      <c r="E4" s="161"/>
      <c r="F4" s="161"/>
      <c r="G4" s="161"/>
      <c r="H4" s="161"/>
      <c r="I4" s="161"/>
      <c r="J4" s="161"/>
      <c r="K4" s="161"/>
      <c r="L4" s="161"/>
      <c r="M4" s="161"/>
      <c r="N4" s="161"/>
      <c r="O4" s="161"/>
      <c r="P4" s="161"/>
      <c r="Q4" s="161"/>
      <c r="R4" s="162"/>
      <c r="S4" s="164" t="s">
        <v>1</v>
      </c>
    </row>
    <row r="5" spans="1:20">
      <c r="A5" s="156"/>
      <c r="B5" s="157"/>
      <c r="C5" s="157"/>
      <c r="D5" s="147" t="s">
        <v>99</v>
      </c>
      <c r="E5" s="148"/>
      <c r="F5" s="148"/>
      <c r="G5" s="148"/>
      <c r="H5" s="149"/>
      <c r="I5" s="150" t="s">
        <v>100</v>
      </c>
      <c r="J5" s="151"/>
      <c r="K5" s="151"/>
      <c r="L5" s="151"/>
      <c r="M5" s="152"/>
      <c r="N5" s="147" t="s">
        <v>101</v>
      </c>
      <c r="O5" s="148"/>
      <c r="P5" s="148"/>
      <c r="Q5" s="148"/>
      <c r="R5" s="149"/>
      <c r="S5" s="165"/>
    </row>
    <row r="6" spans="1:20" ht="15" customHeight="1">
      <c r="A6" s="158"/>
      <c r="B6" s="159"/>
      <c r="C6" s="159"/>
      <c r="D6" s="54" t="s">
        <v>5</v>
      </c>
      <c r="E6" s="38" t="s">
        <v>5</v>
      </c>
      <c r="F6" s="38" t="s">
        <v>5</v>
      </c>
      <c r="G6" s="38" t="s">
        <v>5</v>
      </c>
      <c r="H6" s="55" t="s">
        <v>5</v>
      </c>
      <c r="I6" s="80" t="s">
        <v>5</v>
      </c>
      <c r="J6" s="46" t="s">
        <v>5</v>
      </c>
      <c r="K6" s="46" t="s">
        <v>6</v>
      </c>
      <c r="L6" s="46" t="s">
        <v>6</v>
      </c>
      <c r="M6" s="81" t="s">
        <v>6</v>
      </c>
      <c r="N6" s="54" t="s">
        <v>6</v>
      </c>
      <c r="O6" s="38" t="s">
        <v>6</v>
      </c>
      <c r="P6" s="38" t="s">
        <v>6</v>
      </c>
      <c r="Q6" s="38" t="s">
        <v>6</v>
      </c>
      <c r="R6" s="55" t="s">
        <v>6</v>
      </c>
      <c r="S6" s="165"/>
    </row>
    <row r="7" spans="1:20" s="22" customFormat="1" ht="42.6" customHeight="1">
      <c r="A7" s="23" t="s">
        <v>7</v>
      </c>
      <c r="B7" s="23" t="s">
        <v>8</v>
      </c>
      <c r="C7" s="73" t="s">
        <v>113</v>
      </c>
      <c r="D7" s="56">
        <v>1</v>
      </c>
      <c r="E7" s="39">
        <v>2</v>
      </c>
      <c r="F7" s="39">
        <v>3</v>
      </c>
      <c r="G7" s="39">
        <v>4</v>
      </c>
      <c r="H7" s="57">
        <v>5</v>
      </c>
      <c r="I7" s="82">
        <v>6</v>
      </c>
      <c r="J7" s="47">
        <v>7</v>
      </c>
      <c r="K7" s="47">
        <v>8</v>
      </c>
      <c r="L7" s="47">
        <v>9</v>
      </c>
      <c r="M7" s="83">
        <v>10</v>
      </c>
      <c r="N7" s="56">
        <v>11</v>
      </c>
      <c r="O7" s="39">
        <v>12</v>
      </c>
      <c r="P7" s="39">
        <v>13</v>
      </c>
      <c r="Q7" s="39">
        <v>14</v>
      </c>
      <c r="R7" s="57">
        <v>15</v>
      </c>
      <c r="S7" s="166"/>
      <c r="T7" s="24"/>
    </row>
    <row r="8" spans="1:20" s="22" customFormat="1" ht="84">
      <c r="A8" s="25" t="s">
        <v>9</v>
      </c>
      <c r="B8" s="26" t="s">
        <v>10</v>
      </c>
      <c r="C8" s="74" t="s">
        <v>84</v>
      </c>
      <c r="D8" s="58" t="s">
        <v>11</v>
      </c>
      <c r="E8" s="40"/>
      <c r="F8" s="40"/>
      <c r="G8" s="40"/>
      <c r="H8" s="59"/>
      <c r="I8" s="84" t="s">
        <v>11</v>
      </c>
      <c r="J8" s="48"/>
      <c r="K8" s="48"/>
      <c r="L8" s="48"/>
      <c r="M8" s="85"/>
      <c r="N8" s="58" t="s">
        <v>11</v>
      </c>
      <c r="O8" s="40"/>
      <c r="P8" s="40"/>
      <c r="Q8" s="40"/>
      <c r="R8" s="105"/>
      <c r="S8" s="99" t="s">
        <v>120</v>
      </c>
      <c r="T8" s="24"/>
    </row>
    <row r="9" spans="1:20" s="22" customFormat="1" ht="84">
      <c r="A9" s="19" t="s">
        <v>9</v>
      </c>
      <c r="B9" s="19" t="s">
        <v>12</v>
      </c>
      <c r="C9" s="75" t="s">
        <v>85</v>
      </c>
      <c r="D9" s="60" t="s">
        <v>11</v>
      </c>
      <c r="E9" s="41" t="s">
        <v>11</v>
      </c>
      <c r="F9" s="41" t="s">
        <v>11</v>
      </c>
      <c r="G9" s="41" t="s">
        <v>11</v>
      </c>
      <c r="H9" s="61" t="s">
        <v>11</v>
      </c>
      <c r="I9" s="86" t="s">
        <v>11</v>
      </c>
      <c r="J9" s="49" t="s">
        <v>11</v>
      </c>
      <c r="K9" s="49" t="s">
        <v>11</v>
      </c>
      <c r="L9" s="49" t="s">
        <v>11</v>
      </c>
      <c r="M9" s="87" t="s">
        <v>11</v>
      </c>
      <c r="N9" s="60" t="s">
        <v>11</v>
      </c>
      <c r="O9" s="41" t="s">
        <v>11</v>
      </c>
      <c r="P9" s="41" t="s">
        <v>11</v>
      </c>
      <c r="Q9" s="41" t="s">
        <v>11</v>
      </c>
      <c r="R9" s="61" t="s">
        <v>11</v>
      </c>
      <c r="S9" s="100" t="s">
        <v>121</v>
      </c>
      <c r="T9" s="24"/>
    </row>
    <row r="10" spans="1:20" s="22" customFormat="1" ht="48">
      <c r="A10" s="19" t="s">
        <v>9</v>
      </c>
      <c r="B10" s="19" t="s">
        <v>13</v>
      </c>
      <c r="C10" s="75" t="s">
        <v>122</v>
      </c>
      <c r="D10" s="60" t="s">
        <v>11</v>
      </c>
      <c r="E10" s="41"/>
      <c r="F10" s="41"/>
      <c r="G10" s="41"/>
      <c r="H10" s="61"/>
      <c r="I10" s="86" t="s">
        <v>11</v>
      </c>
      <c r="J10" s="49"/>
      <c r="K10" s="49"/>
      <c r="L10" s="49"/>
      <c r="M10" s="87"/>
      <c r="N10" s="60" t="s">
        <v>11</v>
      </c>
      <c r="O10" s="41"/>
      <c r="P10" s="41"/>
      <c r="Q10" s="41"/>
      <c r="R10" s="106"/>
      <c r="S10" s="100" t="s">
        <v>111</v>
      </c>
      <c r="T10" s="24"/>
    </row>
    <row r="11" spans="1:20" s="22" customFormat="1" ht="44.25" customHeight="1">
      <c r="A11" s="19" t="s">
        <v>9</v>
      </c>
      <c r="B11" s="27" t="s">
        <v>10</v>
      </c>
      <c r="C11" s="75" t="s">
        <v>14</v>
      </c>
      <c r="D11" s="62" t="s">
        <v>11</v>
      </c>
      <c r="E11" s="42" t="s">
        <v>11</v>
      </c>
      <c r="F11" s="42" t="s">
        <v>11</v>
      </c>
      <c r="G11" s="42" t="s">
        <v>11</v>
      </c>
      <c r="H11" s="63" t="s">
        <v>11</v>
      </c>
      <c r="I11" s="88" t="s">
        <v>11</v>
      </c>
      <c r="J11" s="50" t="s">
        <v>11</v>
      </c>
      <c r="K11" s="50" t="s">
        <v>11</v>
      </c>
      <c r="L11" s="50" t="s">
        <v>11</v>
      </c>
      <c r="M11" s="89" t="s">
        <v>11</v>
      </c>
      <c r="N11" s="62" t="s">
        <v>11</v>
      </c>
      <c r="O11" s="42" t="s">
        <v>11</v>
      </c>
      <c r="P11" s="42" t="s">
        <v>11</v>
      </c>
      <c r="Q11" s="42" t="s">
        <v>11</v>
      </c>
      <c r="R11" s="63" t="s">
        <v>11</v>
      </c>
      <c r="S11" s="101" t="s">
        <v>70</v>
      </c>
      <c r="T11" s="24"/>
    </row>
    <row r="12" spans="1:20" s="22" customFormat="1" ht="84">
      <c r="A12" s="28" t="s">
        <v>15</v>
      </c>
      <c r="B12" s="28" t="s">
        <v>13</v>
      </c>
      <c r="C12" s="76" t="s">
        <v>86</v>
      </c>
      <c r="D12" s="64"/>
      <c r="E12" s="43"/>
      <c r="F12" s="43" t="s">
        <v>11</v>
      </c>
      <c r="G12" s="43"/>
      <c r="H12" s="65"/>
      <c r="I12" s="90"/>
      <c r="J12" s="51"/>
      <c r="K12" s="51" t="s">
        <v>11</v>
      </c>
      <c r="L12" s="51"/>
      <c r="M12" s="91"/>
      <c r="N12" s="64"/>
      <c r="O12" s="43"/>
      <c r="P12" s="43" t="s">
        <v>11</v>
      </c>
      <c r="Q12" s="43"/>
      <c r="R12" s="107"/>
      <c r="S12" s="102" t="s">
        <v>123</v>
      </c>
      <c r="T12" s="24"/>
    </row>
    <row r="13" spans="1:20" s="22" customFormat="1" ht="120">
      <c r="A13" s="21" t="s">
        <v>44</v>
      </c>
      <c r="B13" s="20" t="s">
        <v>18</v>
      </c>
      <c r="C13" s="77" t="s">
        <v>95</v>
      </c>
      <c r="D13" s="66"/>
      <c r="E13" s="44"/>
      <c r="F13" s="44" t="s">
        <v>11</v>
      </c>
      <c r="G13" s="44"/>
      <c r="H13" s="67"/>
      <c r="I13" s="92"/>
      <c r="J13" s="52"/>
      <c r="K13" s="52" t="s">
        <v>11</v>
      </c>
      <c r="L13" s="52"/>
      <c r="M13" s="93"/>
      <c r="N13" s="66"/>
      <c r="O13" s="44"/>
      <c r="P13" s="44" t="s">
        <v>11</v>
      </c>
      <c r="Q13" s="44"/>
      <c r="R13" s="67"/>
      <c r="S13" s="103" t="s">
        <v>112</v>
      </c>
      <c r="T13" s="24"/>
    </row>
    <row r="14" spans="1:20" s="22" customFormat="1" ht="144">
      <c r="A14" s="19" t="s">
        <v>124</v>
      </c>
      <c r="B14" s="19" t="s">
        <v>13</v>
      </c>
      <c r="C14" s="75" t="s">
        <v>125</v>
      </c>
      <c r="D14" s="60" t="s">
        <v>11</v>
      </c>
      <c r="E14" s="41"/>
      <c r="F14" s="41"/>
      <c r="G14" s="41"/>
      <c r="H14" s="61"/>
      <c r="I14" s="86" t="s">
        <v>11</v>
      </c>
      <c r="J14" s="49"/>
      <c r="K14" s="49"/>
      <c r="L14" s="49"/>
      <c r="M14" s="87"/>
      <c r="N14" s="60" t="s">
        <v>11</v>
      </c>
      <c r="O14" s="41"/>
      <c r="P14" s="41"/>
      <c r="Q14" s="41"/>
      <c r="R14" s="106"/>
      <c r="S14" s="100" t="s">
        <v>126</v>
      </c>
      <c r="T14" s="24"/>
    </row>
    <row r="15" spans="1:20" s="22" customFormat="1" ht="62.25" customHeight="1">
      <c r="A15" s="19" t="s">
        <v>124</v>
      </c>
      <c r="B15" s="21" t="s">
        <v>13</v>
      </c>
      <c r="C15" s="78" t="s">
        <v>127</v>
      </c>
      <c r="D15" s="66"/>
      <c r="E15" s="44" t="s">
        <v>11</v>
      </c>
      <c r="F15" s="44"/>
      <c r="G15" s="44"/>
      <c r="H15" s="67"/>
      <c r="I15" s="92"/>
      <c r="J15" s="52" t="s">
        <v>11</v>
      </c>
      <c r="K15" s="52"/>
      <c r="L15" s="52"/>
      <c r="M15" s="93"/>
      <c r="N15" s="66"/>
      <c r="O15" s="44" t="s">
        <v>11</v>
      </c>
      <c r="P15" s="44"/>
      <c r="Q15" s="44"/>
      <c r="R15" s="108"/>
      <c r="S15" s="104" t="s">
        <v>128</v>
      </c>
      <c r="T15" s="24"/>
    </row>
    <row r="16" spans="1:20" s="22" customFormat="1" ht="72.75" customHeight="1">
      <c r="A16" s="19" t="s">
        <v>124</v>
      </c>
      <c r="B16" s="21" t="s">
        <v>13</v>
      </c>
      <c r="C16" s="76" t="s">
        <v>129</v>
      </c>
      <c r="D16" s="66"/>
      <c r="E16" s="44"/>
      <c r="F16" s="44" t="s">
        <v>11</v>
      </c>
      <c r="G16" s="44"/>
      <c r="H16" s="67"/>
      <c r="I16" s="92"/>
      <c r="J16" s="52"/>
      <c r="K16" s="52" t="s">
        <v>11</v>
      </c>
      <c r="L16" s="52"/>
      <c r="M16" s="93"/>
      <c r="N16" s="66"/>
      <c r="O16" s="44"/>
      <c r="P16" s="44" t="s">
        <v>11</v>
      </c>
      <c r="Q16" s="44"/>
      <c r="R16" s="108"/>
      <c r="S16" s="104" t="s">
        <v>130</v>
      </c>
      <c r="T16" s="24"/>
    </row>
    <row r="17" spans="1:20" s="22" customFormat="1" ht="45.75" customHeight="1">
      <c r="A17" s="21" t="s">
        <v>131</v>
      </c>
      <c r="B17" s="21" t="s">
        <v>18</v>
      </c>
      <c r="C17" s="76" t="s">
        <v>132</v>
      </c>
      <c r="D17" s="66"/>
      <c r="E17" s="44"/>
      <c r="F17" s="44"/>
      <c r="G17" s="44" t="s">
        <v>11</v>
      </c>
      <c r="H17" s="67"/>
      <c r="I17" s="92"/>
      <c r="J17" s="52"/>
      <c r="K17" s="52"/>
      <c r="L17" s="52" t="s">
        <v>11</v>
      </c>
      <c r="M17" s="93"/>
      <c r="N17" s="66"/>
      <c r="O17" s="44"/>
      <c r="P17" s="44"/>
      <c r="Q17" s="44" t="s">
        <v>11</v>
      </c>
      <c r="R17" s="108"/>
      <c r="S17" s="104" t="s">
        <v>133</v>
      </c>
      <c r="T17" s="24"/>
    </row>
    <row r="18" spans="1:20" s="22" customFormat="1" ht="50.25" customHeight="1">
      <c r="A18" s="21" t="s">
        <v>131</v>
      </c>
      <c r="B18" s="21" t="s">
        <v>12</v>
      </c>
      <c r="C18" s="76" t="s">
        <v>134</v>
      </c>
      <c r="D18" s="66"/>
      <c r="E18" s="44"/>
      <c r="F18" s="44"/>
      <c r="G18" s="44" t="s">
        <v>11</v>
      </c>
      <c r="H18" s="67"/>
      <c r="I18" s="92"/>
      <c r="J18" s="52"/>
      <c r="K18" s="52"/>
      <c r="L18" s="52" t="s">
        <v>11</v>
      </c>
      <c r="M18" s="93"/>
      <c r="N18" s="66"/>
      <c r="O18" s="44"/>
      <c r="P18" s="44"/>
      <c r="Q18" s="44" t="s">
        <v>11</v>
      </c>
      <c r="R18" s="108"/>
      <c r="S18" s="104" t="s">
        <v>135</v>
      </c>
      <c r="T18" s="24"/>
    </row>
    <row r="19" spans="1:20" s="22" customFormat="1" ht="60.75" customHeight="1">
      <c r="A19" s="21" t="s">
        <v>131</v>
      </c>
      <c r="B19" s="21" t="s">
        <v>13</v>
      </c>
      <c r="C19" s="76" t="s">
        <v>19</v>
      </c>
      <c r="D19" s="66"/>
      <c r="E19" s="44"/>
      <c r="F19" s="44"/>
      <c r="G19" s="44"/>
      <c r="H19" s="67" t="s">
        <v>11</v>
      </c>
      <c r="I19" s="92"/>
      <c r="J19" s="52"/>
      <c r="K19" s="52"/>
      <c r="L19" s="52"/>
      <c r="M19" s="93" t="s">
        <v>11</v>
      </c>
      <c r="N19" s="66"/>
      <c r="O19" s="44"/>
      <c r="P19" s="44"/>
      <c r="Q19" s="44"/>
      <c r="R19" s="108" t="s">
        <v>11</v>
      </c>
      <c r="S19" s="104" t="s">
        <v>135</v>
      </c>
      <c r="T19" s="24"/>
    </row>
    <row r="20" spans="1:20" s="22" customFormat="1" ht="57" customHeight="1">
      <c r="A20" s="21" t="s">
        <v>131</v>
      </c>
      <c r="B20" s="21" t="s">
        <v>13</v>
      </c>
      <c r="C20" s="76" t="s">
        <v>136</v>
      </c>
      <c r="D20" s="66"/>
      <c r="E20" s="44"/>
      <c r="F20" s="44"/>
      <c r="G20" s="44"/>
      <c r="H20" s="67" t="s">
        <v>11</v>
      </c>
      <c r="I20" s="92"/>
      <c r="J20" s="52"/>
      <c r="K20" s="52"/>
      <c r="L20" s="52"/>
      <c r="M20" s="93"/>
      <c r="N20" s="66"/>
      <c r="O20" s="44"/>
      <c r="P20" s="44"/>
      <c r="Q20" s="44"/>
      <c r="R20" s="108"/>
      <c r="S20" s="104" t="s">
        <v>137</v>
      </c>
      <c r="T20" s="24"/>
    </row>
    <row r="21" spans="1:20" s="22" customFormat="1" ht="113.25" customHeight="1">
      <c r="A21" s="21" t="s">
        <v>131</v>
      </c>
      <c r="B21" s="21" t="s">
        <v>57</v>
      </c>
      <c r="C21" s="78" t="s">
        <v>138</v>
      </c>
      <c r="D21" s="66"/>
      <c r="E21" s="44"/>
      <c r="F21" s="44"/>
      <c r="G21" s="44"/>
      <c r="H21" s="67" t="s">
        <v>11</v>
      </c>
      <c r="I21" s="92"/>
      <c r="J21" s="52"/>
      <c r="K21" s="52"/>
      <c r="L21" s="52"/>
      <c r="M21" s="93"/>
      <c r="N21" s="66"/>
      <c r="O21" s="44"/>
      <c r="P21" s="44"/>
      <c r="Q21" s="44"/>
      <c r="R21" s="108"/>
      <c r="S21" s="104"/>
      <c r="T21" s="24"/>
    </row>
    <row r="22" spans="1:20" s="22" customFormat="1" ht="26.25" customHeight="1">
      <c r="A22" s="21" t="s">
        <v>50</v>
      </c>
      <c r="B22" s="128" t="s">
        <v>12</v>
      </c>
      <c r="C22" s="130" t="s">
        <v>87</v>
      </c>
      <c r="D22" s="68" t="s">
        <v>11</v>
      </c>
      <c r="E22" s="45"/>
      <c r="F22" s="45"/>
      <c r="G22" s="45"/>
      <c r="H22" s="69"/>
      <c r="I22" s="94" t="s">
        <v>11</v>
      </c>
      <c r="J22" s="53"/>
      <c r="K22" s="53"/>
      <c r="L22" s="53"/>
      <c r="M22" s="95"/>
      <c r="N22" s="68" t="s">
        <v>11</v>
      </c>
      <c r="O22" s="45"/>
      <c r="P22" s="45"/>
      <c r="Q22" s="45"/>
      <c r="R22" s="69"/>
      <c r="S22" s="126" t="s">
        <v>139</v>
      </c>
      <c r="T22" s="24"/>
    </row>
    <row r="23" spans="1:20" s="22" customFormat="1" ht="23.25" customHeight="1">
      <c r="A23" s="21" t="s">
        <v>51</v>
      </c>
      <c r="B23" s="129"/>
      <c r="C23" s="131"/>
      <c r="D23" s="66" t="s">
        <v>11</v>
      </c>
      <c r="E23" s="44"/>
      <c r="F23" s="44"/>
      <c r="G23" s="44"/>
      <c r="H23" s="67"/>
      <c r="I23" s="92" t="s">
        <v>11</v>
      </c>
      <c r="J23" s="52"/>
      <c r="K23" s="52"/>
      <c r="L23" s="52"/>
      <c r="M23" s="93"/>
      <c r="N23" s="66" t="s">
        <v>11</v>
      </c>
      <c r="O23" s="44"/>
      <c r="P23" s="44"/>
      <c r="Q23" s="44"/>
      <c r="R23" s="67"/>
      <c r="S23" s="127"/>
      <c r="T23" s="24"/>
    </row>
    <row r="24" spans="1:20" s="22" customFormat="1" ht="30" customHeight="1">
      <c r="A24" s="21" t="s">
        <v>50</v>
      </c>
      <c r="B24" s="128" t="s">
        <v>13</v>
      </c>
      <c r="C24" s="130" t="s">
        <v>88</v>
      </c>
      <c r="D24" s="68" t="s">
        <v>11</v>
      </c>
      <c r="E24" s="45"/>
      <c r="F24" s="45"/>
      <c r="G24" s="45"/>
      <c r="H24" s="69"/>
      <c r="I24" s="94" t="s">
        <v>11</v>
      </c>
      <c r="J24" s="53"/>
      <c r="K24" s="53"/>
      <c r="L24" s="53"/>
      <c r="M24" s="95"/>
      <c r="N24" s="68" t="s">
        <v>11</v>
      </c>
      <c r="O24" s="45"/>
      <c r="P24" s="45"/>
      <c r="Q24" s="45"/>
      <c r="R24" s="69"/>
      <c r="S24" s="126" t="s">
        <v>140</v>
      </c>
      <c r="T24" s="24"/>
    </row>
    <row r="25" spans="1:20" s="22" customFormat="1" ht="31.5" customHeight="1">
      <c r="A25" s="21" t="s">
        <v>51</v>
      </c>
      <c r="B25" s="129"/>
      <c r="C25" s="131"/>
      <c r="D25" s="66" t="s">
        <v>11</v>
      </c>
      <c r="E25" s="44"/>
      <c r="F25" s="44"/>
      <c r="G25" s="44"/>
      <c r="H25" s="67"/>
      <c r="I25" s="92" t="s">
        <v>11</v>
      </c>
      <c r="J25" s="52"/>
      <c r="K25" s="52"/>
      <c r="L25" s="52"/>
      <c r="M25" s="93"/>
      <c r="N25" s="66" t="s">
        <v>11</v>
      </c>
      <c r="O25" s="44"/>
      <c r="P25" s="44"/>
      <c r="Q25" s="44"/>
      <c r="R25" s="67"/>
      <c r="S25" s="127"/>
      <c r="T25" s="24"/>
    </row>
    <row r="26" spans="1:20" s="22" customFormat="1" ht="28.5" customHeight="1">
      <c r="A26" s="21" t="s">
        <v>50</v>
      </c>
      <c r="B26" s="132" t="s">
        <v>13</v>
      </c>
      <c r="C26" s="130" t="s">
        <v>89</v>
      </c>
      <c r="D26" s="68"/>
      <c r="E26" s="45" t="s">
        <v>11</v>
      </c>
      <c r="F26" s="45"/>
      <c r="G26" s="45"/>
      <c r="H26" s="69"/>
      <c r="I26" s="94"/>
      <c r="J26" s="53" t="s">
        <v>11</v>
      </c>
      <c r="K26" s="53"/>
      <c r="L26" s="53"/>
      <c r="M26" s="95"/>
      <c r="N26" s="68"/>
      <c r="O26" s="45" t="s">
        <v>11</v>
      </c>
      <c r="P26" s="45"/>
      <c r="Q26" s="45"/>
      <c r="R26" s="69"/>
      <c r="S26" s="136" t="s">
        <v>141</v>
      </c>
      <c r="T26" s="24"/>
    </row>
    <row r="27" spans="1:20" s="22" customFormat="1" ht="30" customHeight="1">
      <c r="A27" s="21" t="s">
        <v>51</v>
      </c>
      <c r="B27" s="133"/>
      <c r="C27" s="131"/>
      <c r="D27" s="66"/>
      <c r="E27" s="44" t="s">
        <v>11</v>
      </c>
      <c r="F27" s="44"/>
      <c r="G27" s="44"/>
      <c r="H27" s="67"/>
      <c r="I27" s="92"/>
      <c r="J27" s="52" t="s">
        <v>11</v>
      </c>
      <c r="K27" s="52"/>
      <c r="L27" s="52"/>
      <c r="M27" s="93"/>
      <c r="N27" s="66"/>
      <c r="O27" s="44" t="s">
        <v>11</v>
      </c>
      <c r="P27" s="44"/>
      <c r="Q27" s="44"/>
      <c r="R27" s="67"/>
      <c r="S27" s="137"/>
      <c r="T27" s="24"/>
    </row>
    <row r="28" spans="1:20" s="22" customFormat="1" ht="41.25" customHeight="1">
      <c r="A28" s="21" t="s">
        <v>50</v>
      </c>
      <c r="B28" s="128" t="s">
        <v>22</v>
      </c>
      <c r="C28" s="141" t="s">
        <v>23</v>
      </c>
      <c r="D28" s="68"/>
      <c r="E28" s="45"/>
      <c r="F28" s="45" t="s">
        <v>11</v>
      </c>
      <c r="G28" s="45"/>
      <c r="H28" s="69"/>
      <c r="I28" s="94"/>
      <c r="J28" s="53"/>
      <c r="K28" s="53" t="s">
        <v>11</v>
      </c>
      <c r="L28" s="53"/>
      <c r="M28" s="95"/>
      <c r="N28" s="68"/>
      <c r="O28" s="45"/>
      <c r="P28" s="45" t="s">
        <v>11</v>
      </c>
      <c r="Q28" s="45"/>
      <c r="R28" s="69"/>
      <c r="S28" s="136" t="s">
        <v>97</v>
      </c>
      <c r="T28" s="24"/>
    </row>
    <row r="29" spans="1:20" s="22" customFormat="1" ht="33" customHeight="1">
      <c r="A29" s="21" t="s">
        <v>51</v>
      </c>
      <c r="B29" s="129"/>
      <c r="C29" s="142"/>
      <c r="D29" s="66"/>
      <c r="E29" s="44"/>
      <c r="F29" s="44" t="s">
        <v>11</v>
      </c>
      <c r="G29" s="44"/>
      <c r="H29" s="67"/>
      <c r="I29" s="92"/>
      <c r="J29" s="52"/>
      <c r="K29" s="52" t="s">
        <v>11</v>
      </c>
      <c r="L29" s="52"/>
      <c r="M29" s="93"/>
      <c r="N29" s="66"/>
      <c r="O29" s="44"/>
      <c r="P29" s="44" t="s">
        <v>11</v>
      </c>
      <c r="Q29" s="44"/>
      <c r="R29" s="67"/>
      <c r="S29" s="137"/>
      <c r="T29" s="24"/>
    </row>
    <row r="30" spans="1:20" s="22" customFormat="1" ht="38.25" customHeight="1">
      <c r="A30" s="21" t="s">
        <v>50</v>
      </c>
      <c r="B30" s="128" t="s">
        <v>22</v>
      </c>
      <c r="C30" s="141" t="s">
        <v>142</v>
      </c>
      <c r="D30" s="68"/>
      <c r="E30" s="45"/>
      <c r="F30" s="45" t="s">
        <v>11</v>
      </c>
      <c r="G30" s="45"/>
      <c r="H30" s="69"/>
      <c r="I30" s="94"/>
      <c r="J30" s="53"/>
      <c r="K30" s="53" t="s">
        <v>11</v>
      </c>
      <c r="L30" s="53"/>
      <c r="M30" s="95"/>
      <c r="N30" s="68"/>
      <c r="O30" s="45"/>
      <c r="P30" s="45" t="s">
        <v>11</v>
      </c>
      <c r="Q30" s="45"/>
      <c r="R30" s="69"/>
      <c r="S30" s="126" t="s">
        <v>143</v>
      </c>
      <c r="T30" s="24"/>
    </row>
    <row r="31" spans="1:20" s="22" customFormat="1" ht="38.25" customHeight="1">
      <c r="A31" s="21" t="s">
        <v>51</v>
      </c>
      <c r="B31" s="129"/>
      <c r="C31" s="142"/>
      <c r="D31" s="66"/>
      <c r="E31" s="44"/>
      <c r="F31" s="44" t="s">
        <v>11</v>
      </c>
      <c r="G31" s="44"/>
      <c r="H31" s="67"/>
      <c r="I31" s="92"/>
      <c r="J31" s="52"/>
      <c r="K31" s="52" t="s">
        <v>11</v>
      </c>
      <c r="L31" s="52"/>
      <c r="M31" s="93"/>
      <c r="N31" s="66"/>
      <c r="O31" s="44"/>
      <c r="P31" s="44" t="s">
        <v>11</v>
      </c>
      <c r="Q31" s="44"/>
      <c r="R31" s="67"/>
      <c r="S31" s="127"/>
      <c r="T31" s="24"/>
    </row>
    <row r="32" spans="1:20" s="22" customFormat="1" ht="48.6" customHeight="1">
      <c r="A32" s="21" t="s">
        <v>50</v>
      </c>
      <c r="B32" s="128" t="s">
        <v>22</v>
      </c>
      <c r="C32" s="130" t="s">
        <v>144</v>
      </c>
      <c r="D32" s="68"/>
      <c r="E32" s="45"/>
      <c r="F32" s="45"/>
      <c r="G32" s="45" t="s">
        <v>11</v>
      </c>
      <c r="H32" s="69" t="s">
        <v>11</v>
      </c>
      <c r="I32" s="94"/>
      <c r="J32" s="53"/>
      <c r="K32" s="53"/>
      <c r="L32" s="53" t="s">
        <v>11</v>
      </c>
      <c r="M32" s="95" t="s">
        <v>11</v>
      </c>
      <c r="N32" s="68"/>
      <c r="O32" s="45"/>
      <c r="P32" s="45"/>
      <c r="Q32" s="45" t="s">
        <v>11</v>
      </c>
      <c r="R32" s="69" t="s">
        <v>11</v>
      </c>
      <c r="S32" s="126" t="s">
        <v>96</v>
      </c>
      <c r="T32" s="24"/>
    </row>
    <row r="33" spans="1:20" s="22" customFormat="1" ht="48.6" customHeight="1">
      <c r="A33" s="21" t="s">
        <v>51</v>
      </c>
      <c r="B33" s="129"/>
      <c r="C33" s="131"/>
      <c r="D33" s="66"/>
      <c r="E33" s="44"/>
      <c r="F33" s="44"/>
      <c r="G33" s="44" t="s">
        <v>11</v>
      </c>
      <c r="H33" s="67" t="s">
        <v>11</v>
      </c>
      <c r="I33" s="92"/>
      <c r="J33" s="52"/>
      <c r="K33" s="52"/>
      <c r="L33" s="52" t="s">
        <v>11</v>
      </c>
      <c r="M33" s="93" t="s">
        <v>11</v>
      </c>
      <c r="N33" s="66"/>
      <c r="O33" s="44"/>
      <c r="P33" s="44"/>
      <c r="Q33" s="44" t="s">
        <v>11</v>
      </c>
      <c r="R33" s="67" t="s">
        <v>11</v>
      </c>
      <c r="S33" s="127"/>
      <c r="T33" s="24"/>
    </row>
    <row r="34" spans="1:20" s="22" customFormat="1" ht="37.5" customHeight="1">
      <c r="A34" s="21" t="s">
        <v>50</v>
      </c>
      <c r="B34" s="128" t="s">
        <v>22</v>
      </c>
      <c r="C34" s="130" t="s">
        <v>145</v>
      </c>
      <c r="D34" s="68"/>
      <c r="E34" s="45"/>
      <c r="F34" s="45"/>
      <c r="G34" s="45" t="s">
        <v>11</v>
      </c>
      <c r="H34" s="69"/>
      <c r="I34" s="94"/>
      <c r="J34" s="53"/>
      <c r="K34" s="53"/>
      <c r="L34" s="53" t="s">
        <v>11</v>
      </c>
      <c r="M34" s="95"/>
      <c r="N34" s="68"/>
      <c r="O34" s="45"/>
      <c r="P34" s="45"/>
      <c r="Q34" s="45" t="s">
        <v>11</v>
      </c>
      <c r="R34" s="69"/>
      <c r="S34" s="126" t="s">
        <v>146</v>
      </c>
      <c r="T34" s="24"/>
    </row>
    <row r="35" spans="1:20" s="22" customFormat="1" ht="40.5" customHeight="1">
      <c r="A35" s="21" t="s">
        <v>51</v>
      </c>
      <c r="B35" s="129"/>
      <c r="C35" s="131"/>
      <c r="D35" s="66"/>
      <c r="E35" s="44"/>
      <c r="F35" s="44"/>
      <c r="G35" s="44" t="s">
        <v>11</v>
      </c>
      <c r="H35" s="67"/>
      <c r="I35" s="92"/>
      <c r="J35" s="52"/>
      <c r="K35" s="52"/>
      <c r="L35" s="52" t="s">
        <v>11</v>
      </c>
      <c r="M35" s="93"/>
      <c r="N35" s="66"/>
      <c r="O35" s="44"/>
      <c r="P35" s="44"/>
      <c r="Q35" s="44" t="s">
        <v>11</v>
      </c>
      <c r="R35" s="67"/>
      <c r="S35" s="127"/>
      <c r="T35" s="24"/>
    </row>
    <row r="36" spans="1:20" s="120" customFormat="1" ht="40.5" customHeight="1">
      <c r="A36" s="21" t="s">
        <v>50</v>
      </c>
      <c r="B36" s="132" t="s">
        <v>22</v>
      </c>
      <c r="C36" s="143" t="s">
        <v>147</v>
      </c>
      <c r="D36" s="68"/>
      <c r="E36" s="45"/>
      <c r="F36" s="45"/>
      <c r="G36" s="45"/>
      <c r="H36" s="69" t="s">
        <v>11</v>
      </c>
      <c r="I36" s="94"/>
      <c r="J36" s="53"/>
      <c r="K36" s="53"/>
      <c r="L36" s="53"/>
      <c r="M36" s="95" t="s">
        <v>11</v>
      </c>
      <c r="N36" s="68"/>
      <c r="O36" s="45"/>
      <c r="P36" s="45"/>
      <c r="Q36" s="45"/>
      <c r="R36" s="69" t="s">
        <v>11</v>
      </c>
      <c r="S36" s="145" t="s">
        <v>148</v>
      </c>
      <c r="T36" s="24"/>
    </row>
    <row r="37" spans="1:20" s="120" customFormat="1" ht="40.5" customHeight="1">
      <c r="A37" s="21" t="s">
        <v>51</v>
      </c>
      <c r="B37" s="133"/>
      <c r="C37" s="144"/>
      <c r="D37" s="68"/>
      <c r="E37" s="45"/>
      <c r="F37" s="45"/>
      <c r="G37" s="45"/>
      <c r="H37" s="69" t="s">
        <v>11</v>
      </c>
      <c r="I37" s="94"/>
      <c r="J37" s="53"/>
      <c r="K37" s="53"/>
      <c r="L37" s="53"/>
      <c r="M37" s="95" t="s">
        <v>11</v>
      </c>
      <c r="N37" s="68"/>
      <c r="O37" s="45"/>
      <c r="P37" s="45"/>
      <c r="Q37" s="45"/>
      <c r="R37" s="69" t="s">
        <v>11</v>
      </c>
      <c r="S37" s="146"/>
      <c r="T37" s="24"/>
    </row>
    <row r="38" spans="1:20" s="22" customFormat="1" ht="57.75" customHeight="1">
      <c r="A38" s="21" t="s">
        <v>50</v>
      </c>
      <c r="B38" s="128" t="s">
        <v>22</v>
      </c>
      <c r="C38" s="141" t="s">
        <v>149</v>
      </c>
      <c r="D38" s="68"/>
      <c r="E38" s="45"/>
      <c r="F38" s="45"/>
      <c r="G38" s="45" t="s">
        <v>11</v>
      </c>
      <c r="H38" s="69" t="s">
        <v>11</v>
      </c>
      <c r="I38" s="94" t="s">
        <v>11</v>
      </c>
      <c r="J38" s="53" t="s">
        <v>11</v>
      </c>
      <c r="K38" s="53" t="s">
        <v>11</v>
      </c>
      <c r="L38" s="53" t="s">
        <v>11</v>
      </c>
      <c r="M38" s="95" t="s">
        <v>11</v>
      </c>
      <c r="N38" s="68" t="s">
        <v>11</v>
      </c>
      <c r="O38" s="45" t="s">
        <v>11</v>
      </c>
      <c r="P38" s="45" t="s">
        <v>11</v>
      </c>
      <c r="Q38" s="45" t="s">
        <v>11</v>
      </c>
      <c r="R38" s="69" t="s">
        <v>11</v>
      </c>
      <c r="S38" s="136" t="s">
        <v>146</v>
      </c>
      <c r="T38" s="24"/>
    </row>
    <row r="39" spans="1:20" s="22" customFormat="1" ht="54.75" customHeight="1">
      <c r="A39" s="21" t="s">
        <v>51</v>
      </c>
      <c r="B39" s="129"/>
      <c r="C39" s="142"/>
      <c r="D39" s="66"/>
      <c r="E39" s="44"/>
      <c r="F39" s="44"/>
      <c r="G39" s="44" t="s">
        <v>11</v>
      </c>
      <c r="H39" s="67" t="s">
        <v>11</v>
      </c>
      <c r="I39" s="92" t="s">
        <v>11</v>
      </c>
      <c r="J39" s="52" t="s">
        <v>11</v>
      </c>
      <c r="K39" s="52" t="s">
        <v>11</v>
      </c>
      <c r="L39" s="52" t="s">
        <v>11</v>
      </c>
      <c r="M39" s="93" t="s">
        <v>11</v>
      </c>
      <c r="N39" s="66" t="s">
        <v>11</v>
      </c>
      <c r="O39" s="44" t="s">
        <v>11</v>
      </c>
      <c r="P39" s="44" t="s">
        <v>11</v>
      </c>
      <c r="Q39" s="44" t="s">
        <v>11</v>
      </c>
      <c r="R39" s="67" t="s">
        <v>11</v>
      </c>
      <c r="S39" s="137"/>
      <c r="T39" s="24"/>
    </row>
    <row r="40" spans="1:20" s="22" customFormat="1" ht="36.75" customHeight="1">
      <c r="A40" s="21" t="s">
        <v>50</v>
      </c>
      <c r="B40" s="132" t="s">
        <v>13</v>
      </c>
      <c r="C40" s="134" t="s">
        <v>24</v>
      </c>
      <c r="D40" s="68"/>
      <c r="E40" s="45"/>
      <c r="F40" s="45" t="s">
        <v>11</v>
      </c>
      <c r="G40" s="45"/>
      <c r="H40" s="69"/>
      <c r="I40" s="94"/>
      <c r="J40" s="53"/>
      <c r="K40" s="53" t="s">
        <v>11</v>
      </c>
      <c r="L40" s="53"/>
      <c r="M40" s="95"/>
      <c r="N40" s="68"/>
      <c r="O40" s="45"/>
      <c r="P40" s="45" t="s">
        <v>11</v>
      </c>
      <c r="Q40" s="45"/>
      <c r="R40" s="69"/>
      <c r="S40" s="136" t="s">
        <v>150</v>
      </c>
      <c r="T40" s="24"/>
    </row>
    <row r="41" spans="1:20" s="22" customFormat="1" ht="38.25" customHeight="1">
      <c r="A41" s="21" t="s">
        <v>51</v>
      </c>
      <c r="B41" s="133"/>
      <c r="C41" s="135"/>
      <c r="D41" s="66"/>
      <c r="E41" s="44"/>
      <c r="F41" s="44" t="s">
        <v>11</v>
      </c>
      <c r="G41" s="44"/>
      <c r="H41" s="67"/>
      <c r="I41" s="92"/>
      <c r="J41" s="52"/>
      <c r="K41" s="52" t="s">
        <v>11</v>
      </c>
      <c r="L41" s="52"/>
      <c r="M41" s="93"/>
      <c r="N41" s="66"/>
      <c r="O41" s="44"/>
      <c r="P41" s="44" t="s">
        <v>11</v>
      </c>
      <c r="Q41" s="44"/>
      <c r="R41" s="67"/>
      <c r="S41" s="137"/>
      <c r="T41" s="24"/>
    </row>
    <row r="42" spans="1:20" s="22" customFormat="1" ht="27.75" customHeight="1">
      <c r="A42" s="21" t="s">
        <v>46</v>
      </c>
      <c r="B42" s="132" t="s">
        <v>12</v>
      </c>
      <c r="C42" s="134" t="s">
        <v>25</v>
      </c>
      <c r="D42" s="68"/>
      <c r="E42" s="45" t="s">
        <v>11</v>
      </c>
      <c r="F42" s="45"/>
      <c r="G42" s="45"/>
      <c r="H42" s="69"/>
      <c r="I42" s="94"/>
      <c r="J42" s="53" t="s">
        <v>11</v>
      </c>
      <c r="K42" s="53"/>
      <c r="L42" s="53"/>
      <c r="M42" s="95"/>
      <c r="N42" s="68"/>
      <c r="O42" s="45" t="s">
        <v>11</v>
      </c>
      <c r="P42" s="45"/>
      <c r="Q42" s="45"/>
      <c r="R42" s="69"/>
      <c r="S42" s="136" t="s">
        <v>151</v>
      </c>
      <c r="T42" s="24"/>
    </row>
    <row r="43" spans="1:20" s="22" customFormat="1" ht="30" customHeight="1">
      <c r="A43" s="21" t="s">
        <v>47</v>
      </c>
      <c r="B43" s="138"/>
      <c r="C43" s="139"/>
      <c r="D43" s="68"/>
      <c r="E43" s="45" t="s">
        <v>11</v>
      </c>
      <c r="F43" s="45"/>
      <c r="G43" s="45"/>
      <c r="H43" s="69"/>
      <c r="I43" s="94"/>
      <c r="J43" s="53" t="s">
        <v>11</v>
      </c>
      <c r="K43" s="53"/>
      <c r="L43" s="53"/>
      <c r="M43" s="95"/>
      <c r="N43" s="68"/>
      <c r="O43" s="45" t="s">
        <v>11</v>
      </c>
      <c r="P43" s="45"/>
      <c r="Q43" s="45"/>
      <c r="R43" s="69"/>
      <c r="S43" s="140"/>
      <c r="T43" s="24"/>
    </row>
    <row r="44" spans="1:20" s="22" customFormat="1" ht="25.5" customHeight="1">
      <c r="A44" s="21" t="s">
        <v>49</v>
      </c>
      <c r="B44" s="133"/>
      <c r="C44" s="135"/>
      <c r="D44" s="66"/>
      <c r="E44" s="44" t="s">
        <v>11</v>
      </c>
      <c r="F44" s="44"/>
      <c r="G44" s="44"/>
      <c r="H44" s="67"/>
      <c r="I44" s="92"/>
      <c r="J44" s="52" t="s">
        <v>11</v>
      </c>
      <c r="K44" s="52"/>
      <c r="L44" s="52"/>
      <c r="M44" s="93"/>
      <c r="N44" s="66"/>
      <c r="O44" s="44" t="s">
        <v>11</v>
      </c>
      <c r="P44" s="44"/>
      <c r="Q44" s="44"/>
      <c r="R44" s="67"/>
      <c r="S44" s="137"/>
      <c r="T44" s="24"/>
    </row>
    <row r="45" spans="1:20" s="22" customFormat="1" ht="42.75" customHeight="1">
      <c r="A45" s="21" t="s">
        <v>50</v>
      </c>
      <c r="B45" s="132" t="s">
        <v>22</v>
      </c>
      <c r="C45" s="134" t="s">
        <v>90</v>
      </c>
      <c r="D45" s="68" t="s">
        <v>11</v>
      </c>
      <c r="E45" s="45" t="s">
        <v>11</v>
      </c>
      <c r="F45" s="45" t="s">
        <v>11</v>
      </c>
      <c r="G45" s="45" t="s">
        <v>11</v>
      </c>
      <c r="H45" s="69" t="s">
        <v>11</v>
      </c>
      <c r="I45" s="94" t="s">
        <v>11</v>
      </c>
      <c r="J45" s="53" t="s">
        <v>11</v>
      </c>
      <c r="K45" s="53" t="s">
        <v>11</v>
      </c>
      <c r="L45" s="53" t="s">
        <v>11</v>
      </c>
      <c r="M45" s="95" t="s">
        <v>11</v>
      </c>
      <c r="N45" s="68" t="s">
        <v>11</v>
      </c>
      <c r="O45" s="45" t="s">
        <v>11</v>
      </c>
      <c r="P45" s="45" t="s">
        <v>11</v>
      </c>
      <c r="Q45" s="45" t="s">
        <v>11</v>
      </c>
      <c r="R45" s="69" t="s">
        <v>11</v>
      </c>
      <c r="S45" s="136" t="s">
        <v>152</v>
      </c>
      <c r="T45" s="24"/>
    </row>
    <row r="46" spans="1:20" s="22" customFormat="1" ht="43.5" customHeight="1">
      <c r="A46" s="21" t="s">
        <v>51</v>
      </c>
      <c r="B46" s="133"/>
      <c r="C46" s="135"/>
      <c r="D46" s="66" t="s">
        <v>11</v>
      </c>
      <c r="E46" s="44" t="s">
        <v>11</v>
      </c>
      <c r="F46" s="44" t="s">
        <v>11</v>
      </c>
      <c r="G46" s="44" t="s">
        <v>11</v>
      </c>
      <c r="H46" s="67" t="s">
        <v>11</v>
      </c>
      <c r="I46" s="92" t="s">
        <v>11</v>
      </c>
      <c r="J46" s="52" t="s">
        <v>11</v>
      </c>
      <c r="K46" s="52" t="s">
        <v>11</v>
      </c>
      <c r="L46" s="52" t="s">
        <v>11</v>
      </c>
      <c r="M46" s="93" t="s">
        <v>11</v>
      </c>
      <c r="N46" s="66" t="s">
        <v>11</v>
      </c>
      <c r="O46" s="44" t="s">
        <v>11</v>
      </c>
      <c r="P46" s="44" t="s">
        <v>11</v>
      </c>
      <c r="Q46" s="44" t="s">
        <v>11</v>
      </c>
      <c r="R46" s="67" t="s">
        <v>11</v>
      </c>
      <c r="S46" s="137"/>
      <c r="T46" s="24"/>
    </row>
    <row r="47" spans="1:20" s="22" customFormat="1" ht="12">
      <c r="A47" s="21" t="s">
        <v>50</v>
      </c>
      <c r="B47" s="132" t="s">
        <v>22</v>
      </c>
      <c r="C47" s="134" t="s">
        <v>26</v>
      </c>
      <c r="D47" s="68"/>
      <c r="E47" s="45" t="s">
        <v>11</v>
      </c>
      <c r="F47" s="45"/>
      <c r="G47" s="45"/>
      <c r="H47" s="69" t="s">
        <v>11</v>
      </c>
      <c r="I47" s="94"/>
      <c r="J47" s="53" t="s">
        <v>11</v>
      </c>
      <c r="K47" s="53"/>
      <c r="L47" s="53"/>
      <c r="M47" s="95" t="s">
        <v>11</v>
      </c>
      <c r="N47" s="68"/>
      <c r="O47" s="45" t="s">
        <v>11</v>
      </c>
      <c r="P47" s="45"/>
      <c r="Q47" s="45"/>
      <c r="R47" s="69" t="s">
        <v>11</v>
      </c>
      <c r="S47" s="136" t="s">
        <v>153</v>
      </c>
      <c r="T47" s="24"/>
    </row>
    <row r="48" spans="1:20" s="22" customFormat="1" ht="12">
      <c r="A48" s="21" t="s">
        <v>51</v>
      </c>
      <c r="B48" s="133"/>
      <c r="C48" s="135"/>
      <c r="D48" s="66"/>
      <c r="E48" s="44" t="s">
        <v>11</v>
      </c>
      <c r="F48" s="44"/>
      <c r="G48" s="44"/>
      <c r="H48" s="67" t="s">
        <v>11</v>
      </c>
      <c r="I48" s="92"/>
      <c r="J48" s="52" t="s">
        <v>11</v>
      </c>
      <c r="K48" s="52"/>
      <c r="L48" s="52"/>
      <c r="M48" s="93" t="s">
        <v>11</v>
      </c>
      <c r="N48" s="66"/>
      <c r="O48" s="44" t="s">
        <v>11</v>
      </c>
      <c r="P48" s="44"/>
      <c r="Q48" s="44"/>
      <c r="R48" s="67" t="s">
        <v>11</v>
      </c>
      <c r="S48" s="137"/>
      <c r="T48" s="24"/>
    </row>
    <row r="49" spans="1:20" s="22" customFormat="1" ht="75" customHeight="1">
      <c r="A49" s="21" t="s">
        <v>27</v>
      </c>
      <c r="B49" s="21" t="s">
        <v>28</v>
      </c>
      <c r="C49" s="78" t="s">
        <v>71</v>
      </c>
      <c r="D49" s="66" t="s">
        <v>11</v>
      </c>
      <c r="E49" s="44"/>
      <c r="F49" s="44"/>
      <c r="G49" s="44"/>
      <c r="H49" s="67" t="s">
        <v>11</v>
      </c>
      <c r="I49" s="92"/>
      <c r="J49" s="52"/>
      <c r="K49" s="52"/>
      <c r="L49" s="52" t="s">
        <v>11</v>
      </c>
      <c r="M49" s="93"/>
      <c r="N49" s="66"/>
      <c r="O49" s="44"/>
      <c r="P49" s="44" t="s">
        <v>11</v>
      </c>
      <c r="Q49" s="44"/>
      <c r="R49" s="108"/>
      <c r="S49" s="104" t="s">
        <v>154</v>
      </c>
      <c r="T49" s="24"/>
    </row>
    <row r="50" spans="1:20" s="22" customFormat="1" ht="78" customHeight="1">
      <c r="A50" s="21" t="s">
        <v>27</v>
      </c>
      <c r="B50" s="21" t="s">
        <v>29</v>
      </c>
      <c r="C50" s="76" t="s">
        <v>91</v>
      </c>
      <c r="D50" s="66" t="s">
        <v>11</v>
      </c>
      <c r="E50" s="44" t="s">
        <v>11</v>
      </c>
      <c r="F50" s="44" t="s">
        <v>11</v>
      </c>
      <c r="G50" s="44" t="s">
        <v>11</v>
      </c>
      <c r="H50" s="67" t="s">
        <v>11</v>
      </c>
      <c r="I50" s="92" t="s">
        <v>11</v>
      </c>
      <c r="J50" s="52" t="s">
        <v>11</v>
      </c>
      <c r="K50" s="52" t="s">
        <v>11</v>
      </c>
      <c r="L50" s="52" t="s">
        <v>11</v>
      </c>
      <c r="M50" s="93" t="s">
        <v>11</v>
      </c>
      <c r="N50" s="66" t="s">
        <v>11</v>
      </c>
      <c r="O50" s="44" t="s">
        <v>11</v>
      </c>
      <c r="P50" s="44" t="s">
        <v>11</v>
      </c>
      <c r="Q50" s="44" t="s">
        <v>11</v>
      </c>
      <c r="R50" s="108" t="s">
        <v>11</v>
      </c>
      <c r="S50" s="104" t="s">
        <v>154</v>
      </c>
      <c r="T50" s="24"/>
    </row>
    <row r="51" spans="1:20" s="22" customFormat="1" ht="60.75" customHeight="1">
      <c r="A51" s="21" t="s">
        <v>27</v>
      </c>
      <c r="B51" s="21" t="s">
        <v>29</v>
      </c>
      <c r="C51" s="78" t="s">
        <v>155</v>
      </c>
      <c r="D51" s="66" t="s">
        <v>11</v>
      </c>
      <c r="E51" s="44" t="s">
        <v>11</v>
      </c>
      <c r="F51" s="44" t="s">
        <v>11</v>
      </c>
      <c r="G51" s="44" t="s">
        <v>11</v>
      </c>
      <c r="H51" s="67" t="s">
        <v>11</v>
      </c>
      <c r="I51" s="92" t="s">
        <v>11</v>
      </c>
      <c r="J51" s="52" t="s">
        <v>11</v>
      </c>
      <c r="K51" s="52" t="s">
        <v>11</v>
      </c>
      <c r="L51" s="52" t="s">
        <v>11</v>
      </c>
      <c r="M51" s="93" t="s">
        <v>11</v>
      </c>
      <c r="N51" s="66" t="s">
        <v>11</v>
      </c>
      <c r="O51" s="44" t="s">
        <v>11</v>
      </c>
      <c r="P51" s="44" t="s">
        <v>11</v>
      </c>
      <c r="Q51" s="44" t="s">
        <v>11</v>
      </c>
      <c r="R51" s="108" t="s">
        <v>11</v>
      </c>
      <c r="S51" s="104" t="s">
        <v>154</v>
      </c>
      <c r="T51" s="24"/>
    </row>
    <row r="52" spans="1:20" s="22" customFormat="1" ht="72" customHeight="1">
      <c r="A52" s="21" t="s">
        <v>27</v>
      </c>
      <c r="B52" s="21" t="s">
        <v>29</v>
      </c>
      <c r="C52" s="79" t="s">
        <v>92</v>
      </c>
      <c r="D52" s="66"/>
      <c r="E52" s="44"/>
      <c r="F52" s="44" t="s">
        <v>11</v>
      </c>
      <c r="G52" s="44"/>
      <c r="H52" s="67"/>
      <c r="I52" s="92"/>
      <c r="J52" s="52"/>
      <c r="K52" s="52" t="s">
        <v>11</v>
      </c>
      <c r="L52" s="52"/>
      <c r="M52" s="93"/>
      <c r="N52" s="66"/>
      <c r="O52" s="44"/>
      <c r="P52" s="44" t="s">
        <v>11</v>
      </c>
      <c r="Q52" s="44"/>
      <c r="R52" s="108"/>
      <c r="S52" s="104" t="s">
        <v>154</v>
      </c>
      <c r="T52" s="24"/>
    </row>
    <row r="53" spans="1:20" s="22" customFormat="1" ht="68.25" customHeight="1">
      <c r="A53" s="21" t="s">
        <v>27</v>
      </c>
      <c r="B53" s="21" t="s">
        <v>22</v>
      </c>
      <c r="C53" s="78" t="s">
        <v>93</v>
      </c>
      <c r="D53" s="66" t="s">
        <v>11</v>
      </c>
      <c r="E53" s="44"/>
      <c r="F53" s="44" t="s">
        <v>11</v>
      </c>
      <c r="G53" s="44"/>
      <c r="H53" s="67" t="s">
        <v>11</v>
      </c>
      <c r="I53" s="92"/>
      <c r="J53" s="52" t="s">
        <v>11</v>
      </c>
      <c r="K53" s="52"/>
      <c r="L53" s="52" t="s">
        <v>11</v>
      </c>
      <c r="M53" s="93"/>
      <c r="N53" s="66" t="s">
        <v>11</v>
      </c>
      <c r="O53" s="44"/>
      <c r="P53" s="44" t="s">
        <v>11</v>
      </c>
      <c r="Q53" s="44"/>
      <c r="R53" s="108" t="s">
        <v>11</v>
      </c>
      <c r="S53" s="104" t="s">
        <v>157</v>
      </c>
      <c r="T53" s="24"/>
    </row>
    <row r="54" spans="1:20" s="22" customFormat="1" ht="64.5" customHeight="1">
      <c r="A54" s="21" t="s">
        <v>27</v>
      </c>
      <c r="B54" s="21" t="s">
        <v>30</v>
      </c>
      <c r="C54" s="79" t="s">
        <v>156</v>
      </c>
      <c r="D54" s="66"/>
      <c r="E54" s="44"/>
      <c r="F54" s="44"/>
      <c r="G54" s="44" t="s">
        <v>11</v>
      </c>
      <c r="H54" s="67"/>
      <c r="I54" s="92"/>
      <c r="J54" s="52"/>
      <c r="K54" s="52"/>
      <c r="L54" s="52"/>
      <c r="M54" s="93"/>
      <c r="N54" s="66"/>
      <c r="O54" s="44"/>
      <c r="P54" s="44"/>
      <c r="Q54" s="44"/>
      <c r="R54" s="108"/>
      <c r="S54" s="104" t="s">
        <v>158</v>
      </c>
      <c r="T54" s="24"/>
    </row>
    <row r="55" spans="1:20" s="22" customFormat="1" ht="80.25" customHeight="1">
      <c r="A55" s="21" t="s">
        <v>27</v>
      </c>
      <c r="B55" s="21" t="s">
        <v>22</v>
      </c>
      <c r="C55" s="78" t="s">
        <v>31</v>
      </c>
      <c r="D55" s="66" t="s">
        <v>11</v>
      </c>
      <c r="E55" s="44" t="s">
        <v>11</v>
      </c>
      <c r="F55" s="44" t="s">
        <v>11</v>
      </c>
      <c r="G55" s="44" t="s">
        <v>11</v>
      </c>
      <c r="H55" s="67" t="s">
        <v>11</v>
      </c>
      <c r="I55" s="92" t="s">
        <v>11</v>
      </c>
      <c r="J55" s="52" t="s">
        <v>11</v>
      </c>
      <c r="K55" s="52" t="s">
        <v>11</v>
      </c>
      <c r="L55" s="52" t="s">
        <v>11</v>
      </c>
      <c r="M55" s="93" t="s">
        <v>11</v>
      </c>
      <c r="N55" s="66" t="s">
        <v>11</v>
      </c>
      <c r="O55" s="44" t="s">
        <v>11</v>
      </c>
      <c r="P55" s="44" t="s">
        <v>11</v>
      </c>
      <c r="Q55" s="44" t="s">
        <v>11</v>
      </c>
      <c r="R55" s="108" t="s">
        <v>11</v>
      </c>
      <c r="S55" s="104" t="s">
        <v>146</v>
      </c>
      <c r="T55" s="24"/>
    </row>
    <row r="56" spans="1:20" s="22" customFormat="1" ht="60.75" customHeight="1" thickBot="1">
      <c r="A56" s="21" t="s">
        <v>27</v>
      </c>
      <c r="B56" s="21" t="s">
        <v>22</v>
      </c>
      <c r="C56" s="79" t="s">
        <v>94</v>
      </c>
      <c r="D56" s="70"/>
      <c r="E56" s="71" t="s">
        <v>11</v>
      </c>
      <c r="F56" s="71"/>
      <c r="G56" s="71" t="s">
        <v>11</v>
      </c>
      <c r="H56" s="72"/>
      <c r="I56" s="96"/>
      <c r="J56" s="97" t="s">
        <v>11</v>
      </c>
      <c r="K56" s="97"/>
      <c r="L56" s="97" t="s">
        <v>11</v>
      </c>
      <c r="M56" s="98"/>
      <c r="N56" s="70"/>
      <c r="O56" s="71" t="s">
        <v>11</v>
      </c>
      <c r="P56" s="71"/>
      <c r="Q56" s="71" t="s">
        <v>11</v>
      </c>
      <c r="R56" s="109"/>
      <c r="S56" s="104" t="s">
        <v>146</v>
      </c>
      <c r="T56" s="24"/>
    </row>
    <row r="57" spans="1:20" s="22" customFormat="1" ht="12">
      <c r="C57" s="29" t="s">
        <v>72</v>
      </c>
      <c r="D57" s="29">
        <f t="shared" ref="D57:R57" si="0">COUNTIF(D8:D56,"x")</f>
        <v>16</v>
      </c>
      <c r="E57" s="29">
        <f t="shared" si="0"/>
        <v>16</v>
      </c>
      <c r="F57" s="29">
        <f t="shared" si="0"/>
        <v>18</v>
      </c>
      <c r="G57" s="29">
        <f t="shared" si="0"/>
        <v>17</v>
      </c>
      <c r="H57" s="29">
        <f t="shared" si="0"/>
        <v>20</v>
      </c>
      <c r="I57" s="29">
        <f t="shared" si="0"/>
        <v>16</v>
      </c>
      <c r="J57" s="29">
        <f t="shared" si="0"/>
        <v>19</v>
      </c>
      <c r="K57" s="29">
        <f t="shared" si="0"/>
        <v>19</v>
      </c>
      <c r="L57" s="29">
        <f t="shared" si="0"/>
        <v>18</v>
      </c>
      <c r="M57" s="29">
        <f t="shared" si="0"/>
        <v>16</v>
      </c>
      <c r="N57" s="29">
        <f t="shared" si="0"/>
        <v>17</v>
      </c>
      <c r="O57" s="29">
        <f t="shared" si="0"/>
        <v>18</v>
      </c>
      <c r="P57" s="29">
        <f t="shared" si="0"/>
        <v>21</v>
      </c>
      <c r="Q57" s="29">
        <f t="shared" si="0"/>
        <v>16</v>
      </c>
      <c r="R57" s="29">
        <f t="shared" si="0"/>
        <v>17</v>
      </c>
      <c r="T57" s="24"/>
    </row>
    <row r="58" spans="1:20" ht="9" customHeight="1">
      <c r="D58"/>
      <c r="E58"/>
      <c r="F58"/>
      <c r="G58"/>
      <c r="H58"/>
      <c r="I58"/>
      <c r="J58"/>
      <c r="K58"/>
      <c r="L58"/>
      <c r="M58"/>
      <c r="N58"/>
      <c r="O58"/>
      <c r="P58"/>
      <c r="Q58"/>
      <c r="R58"/>
    </row>
    <row r="59" spans="1:20">
      <c r="D59"/>
      <c r="E59"/>
      <c r="F59"/>
      <c r="G59"/>
      <c r="H59"/>
      <c r="I59"/>
      <c r="J59"/>
      <c r="K59"/>
      <c r="L59"/>
      <c r="M59"/>
      <c r="N59"/>
      <c r="O59"/>
      <c r="P59"/>
      <c r="Q59"/>
      <c r="R59"/>
    </row>
    <row r="60" spans="1:20">
      <c r="D60"/>
      <c r="E60"/>
      <c r="F60"/>
      <c r="G60"/>
      <c r="H60"/>
      <c r="I60"/>
      <c r="J60"/>
      <c r="K60"/>
      <c r="L60"/>
      <c r="M60"/>
      <c r="N60"/>
      <c r="O60"/>
      <c r="P60"/>
      <c r="Q60"/>
      <c r="R60"/>
    </row>
    <row r="61" spans="1:20">
      <c r="D61"/>
      <c r="E61"/>
      <c r="F61"/>
      <c r="G61"/>
      <c r="H61"/>
      <c r="I61"/>
      <c r="J61"/>
      <c r="K61"/>
      <c r="L61"/>
      <c r="M61"/>
      <c r="N61"/>
      <c r="O61"/>
      <c r="P61"/>
      <c r="Q61"/>
      <c r="R61"/>
    </row>
    <row r="62" spans="1:20">
      <c r="D62"/>
      <c r="E62"/>
      <c r="F62"/>
      <c r="G62"/>
      <c r="H62"/>
      <c r="I62"/>
      <c r="J62"/>
      <c r="K62"/>
      <c r="L62"/>
      <c r="M62"/>
      <c r="N62"/>
      <c r="O62"/>
      <c r="P62"/>
      <c r="Q62"/>
      <c r="R62"/>
    </row>
    <row r="63" spans="1:20">
      <c r="D63"/>
      <c r="E63"/>
      <c r="F63"/>
      <c r="G63"/>
      <c r="H63"/>
      <c r="I63"/>
      <c r="J63"/>
      <c r="K63"/>
      <c r="L63"/>
      <c r="M63"/>
      <c r="N63"/>
      <c r="O63"/>
      <c r="P63"/>
      <c r="Q63"/>
      <c r="R63"/>
    </row>
    <row r="64" spans="1:20">
      <c r="D64"/>
      <c r="E64"/>
      <c r="F64"/>
      <c r="G64"/>
      <c r="H64"/>
      <c r="I64"/>
      <c r="J64"/>
      <c r="K64"/>
      <c r="L64"/>
      <c r="M64"/>
      <c r="N64"/>
      <c r="O64"/>
      <c r="P64"/>
      <c r="Q64"/>
      <c r="R64"/>
    </row>
    <row r="65" spans="4:18">
      <c r="D65"/>
      <c r="E65"/>
      <c r="F65"/>
      <c r="G65"/>
      <c r="H65"/>
      <c r="I65"/>
      <c r="J65"/>
      <c r="K65"/>
      <c r="L65"/>
      <c r="M65"/>
      <c r="N65"/>
      <c r="O65"/>
      <c r="P65"/>
      <c r="Q65"/>
      <c r="R65"/>
    </row>
    <row r="66" spans="4:18">
      <c r="D66"/>
      <c r="E66"/>
      <c r="F66"/>
      <c r="G66"/>
      <c r="H66"/>
      <c r="I66"/>
      <c r="J66"/>
      <c r="K66"/>
      <c r="L66"/>
      <c r="M66"/>
      <c r="N66"/>
      <c r="O66"/>
      <c r="P66"/>
      <c r="Q66"/>
      <c r="R66"/>
    </row>
    <row r="67" spans="4:18">
      <c r="D67"/>
      <c r="E67"/>
      <c r="F67"/>
      <c r="G67"/>
      <c r="H67"/>
      <c r="I67"/>
      <c r="J67"/>
      <c r="K67"/>
      <c r="L67"/>
      <c r="M67"/>
      <c r="N67"/>
      <c r="O67"/>
      <c r="P67"/>
      <c r="Q67"/>
      <c r="R67"/>
    </row>
    <row r="68" spans="4:18">
      <c r="D68"/>
      <c r="E68"/>
      <c r="F68"/>
      <c r="G68"/>
      <c r="H68"/>
      <c r="I68"/>
      <c r="J68"/>
      <c r="K68"/>
      <c r="L68"/>
      <c r="M68"/>
      <c r="N68"/>
      <c r="O68"/>
      <c r="P68"/>
      <c r="Q68"/>
      <c r="R68"/>
    </row>
    <row r="69" spans="4:18">
      <c r="D69"/>
      <c r="E69"/>
      <c r="F69"/>
      <c r="G69"/>
      <c r="H69"/>
      <c r="I69"/>
      <c r="J69"/>
      <c r="K69"/>
      <c r="L69"/>
      <c r="M69"/>
      <c r="N69"/>
      <c r="O69"/>
      <c r="P69"/>
      <c r="Q69"/>
      <c r="R69"/>
    </row>
    <row r="70" spans="4:18">
      <c r="D70"/>
      <c r="E70"/>
      <c r="F70"/>
      <c r="G70"/>
      <c r="H70"/>
      <c r="I70"/>
      <c r="J70"/>
      <c r="K70"/>
      <c r="L70"/>
      <c r="M70"/>
      <c r="N70"/>
      <c r="O70"/>
      <c r="P70"/>
      <c r="Q70"/>
      <c r="R70"/>
    </row>
    <row r="71" spans="4:18">
      <c r="D71"/>
      <c r="E71"/>
      <c r="F71"/>
      <c r="G71"/>
      <c r="H71"/>
      <c r="I71"/>
      <c r="J71"/>
      <c r="K71"/>
      <c r="L71"/>
      <c r="M71"/>
      <c r="N71"/>
      <c r="O71"/>
      <c r="P71"/>
      <c r="Q71"/>
      <c r="R71"/>
    </row>
    <row r="72" spans="4:18">
      <c r="D72"/>
      <c r="E72"/>
      <c r="F72"/>
      <c r="G72"/>
      <c r="H72"/>
      <c r="I72"/>
      <c r="J72"/>
      <c r="K72"/>
      <c r="L72"/>
      <c r="M72"/>
      <c r="N72"/>
      <c r="O72"/>
      <c r="P72"/>
      <c r="Q72"/>
      <c r="R72"/>
    </row>
    <row r="73" spans="4:18">
      <c r="D73"/>
      <c r="E73"/>
      <c r="F73"/>
      <c r="G73"/>
      <c r="H73"/>
      <c r="I73"/>
      <c r="J73"/>
      <c r="K73"/>
      <c r="L73"/>
      <c r="M73"/>
      <c r="N73"/>
      <c r="O73"/>
      <c r="P73"/>
      <c r="Q73"/>
      <c r="R73"/>
    </row>
    <row r="74" spans="4:18">
      <c r="D74"/>
      <c r="E74"/>
      <c r="F74"/>
      <c r="G74"/>
      <c r="H74"/>
      <c r="I74"/>
      <c r="J74"/>
      <c r="K74"/>
      <c r="L74"/>
      <c r="M74"/>
      <c r="N74"/>
      <c r="O74"/>
      <c r="P74"/>
      <c r="Q74"/>
      <c r="R74"/>
    </row>
    <row r="75" spans="4:18">
      <c r="D75"/>
      <c r="E75"/>
      <c r="F75"/>
      <c r="G75"/>
      <c r="H75"/>
      <c r="I75"/>
      <c r="J75"/>
      <c r="K75"/>
      <c r="L75"/>
      <c r="M75"/>
      <c r="N75"/>
      <c r="O75"/>
      <c r="P75"/>
      <c r="Q75"/>
      <c r="R75"/>
    </row>
    <row r="76" spans="4:18">
      <c r="D76"/>
      <c r="E76"/>
      <c r="F76"/>
      <c r="G76"/>
      <c r="H76"/>
      <c r="I76"/>
      <c r="J76"/>
      <c r="K76"/>
      <c r="L76"/>
      <c r="M76"/>
      <c r="N76"/>
      <c r="O76"/>
      <c r="P76"/>
      <c r="Q76"/>
      <c r="R76"/>
    </row>
    <row r="77" spans="4:18">
      <c r="D77"/>
      <c r="E77"/>
      <c r="F77"/>
      <c r="G77"/>
      <c r="H77"/>
      <c r="I77"/>
      <c r="J77"/>
      <c r="K77"/>
      <c r="L77"/>
      <c r="M77"/>
      <c r="N77"/>
      <c r="O77"/>
      <c r="P77"/>
      <c r="Q77"/>
      <c r="R77"/>
    </row>
    <row r="78" spans="4:18">
      <c r="D78"/>
      <c r="E78"/>
      <c r="F78"/>
      <c r="G78"/>
      <c r="H78"/>
      <c r="I78"/>
      <c r="J78"/>
      <c r="K78"/>
      <c r="L78"/>
      <c r="M78"/>
      <c r="N78"/>
      <c r="O78"/>
      <c r="P78"/>
      <c r="Q78"/>
      <c r="R78"/>
    </row>
    <row r="79" spans="4:18">
      <c r="D79"/>
      <c r="E79"/>
      <c r="F79"/>
      <c r="G79"/>
      <c r="H79"/>
      <c r="I79"/>
      <c r="J79"/>
      <c r="K79"/>
      <c r="L79"/>
      <c r="M79"/>
      <c r="N79"/>
      <c r="O79"/>
      <c r="P79"/>
      <c r="Q79"/>
      <c r="R79"/>
    </row>
    <row r="80" spans="4:18">
      <c r="D80"/>
      <c r="E80"/>
      <c r="F80"/>
      <c r="G80"/>
      <c r="H80"/>
      <c r="I80"/>
      <c r="J80"/>
      <c r="K80"/>
      <c r="L80"/>
      <c r="M80"/>
      <c r="N80"/>
      <c r="O80"/>
      <c r="P80"/>
      <c r="Q80"/>
      <c r="R80"/>
    </row>
    <row r="81" spans="4:18">
      <c r="D81"/>
      <c r="E81"/>
      <c r="F81"/>
      <c r="G81"/>
      <c r="H81"/>
      <c r="I81"/>
      <c r="J81"/>
      <c r="K81"/>
      <c r="L81"/>
      <c r="M81"/>
      <c r="N81"/>
      <c r="O81"/>
      <c r="P81"/>
      <c r="Q81"/>
      <c r="R81"/>
    </row>
    <row r="82" spans="4:18">
      <c r="D82"/>
      <c r="E82"/>
      <c r="F82"/>
      <c r="G82"/>
      <c r="H82"/>
      <c r="I82"/>
      <c r="J82"/>
      <c r="K82"/>
      <c r="L82"/>
      <c r="M82"/>
      <c r="N82"/>
      <c r="O82"/>
      <c r="P82"/>
      <c r="Q82"/>
      <c r="R82"/>
    </row>
    <row r="83" spans="4:18">
      <c r="D83"/>
      <c r="E83"/>
      <c r="F83"/>
      <c r="G83"/>
      <c r="H83"/>
      <c r="I83"/>
      <c r="J83"/>
      <c r="K83"/>
      <c r="L83"/>
      <c r="M83"/>
      <c r="N83"/>
      <c r="O83"/>
      <c r="P83"/>
      <c r="Q83"/>
      <c r="R83"/>
    </row>
    <row r="84" spans="4:18">
      <c r="D84"/>
      <c r="E84"/>
      <c r="F84"/>
      <c r="G84"/>
      <c r="H84"/>
      <c r="I84"/>
      <c r="J84"/>
      <c r="K84"/>
      <c r="L84"/>
      <c r="M84"/>
      <c r="N84"/>
      <c r="O84"/>
      <c r="P84"/>
      <c r="Q84"/>
      <c r="R84"/>
    </row>
    <row r="85" spans="4:18">
      <c r="D85"/>
      <c r="E85"/>
      <c r="F85"/>
      <c r="G85"/>
      <c r="H85"/>
      <c r="I85"/>
      <c r="J85"/>
      <c r="K85"/>
      <c r="L85"/>
      <c r="M85"/>
      <c r="N85"/>
      <c r="O85"/>
      <c r="P85"/>
      <c r="Q85"/>
      <c r="R85"/>
    </row>
    <row r="86" spans="4:18">
      <c r="D86"/>
      <c r="E86"/>
      <c r="F86"/>
      <c r="G86"/>
      <c r="H86"/>
      <c r="I86"/>
      <c r="J86"/>
      <c r="K86"/>
      <c r="L86"/>
      <c r="M86"/>
      <c r="N86"/>
      <c r="O86"/>
      <c r="P86"/>
      <c r="Q86"/>
      <c r="R86"/>
    </row>
    <row r="87" spans="4:18">
      <c r="D87"/>
      <c r="E87"/>
      <c r="F87"/>
      <c r="G87"/>
      <c r="H87"/>
      <c r="I87"/>
      <c r="J87"/>
      <c r="K87"/>
      <c r="L87"/>
      <c r="M87"/>
      <c r="N87"/>
      <c r="O87"/>
      <c r="P87"/>
      <c r="Q87"/>
      <c r="R87"/>
    </row>
    <row r="88" spans="4:18">
      <c r="D88"/>
      <c r="E88"/>
      <c r="F88"/>
      <c r="G88"/>
      <c r="H88"/>
      <c r="I88"/>
      <c r="J88"/>
      <c r="K88"/>
      <c r="L88"/>
      <c r="M88"/>
      <c r="N88"/>
      <c r="O88"/>
      <c r="P88"/>
      <c r="Q88"/>
      <c r="R88"/>
    </row>
    <row r="89" spans="4:18">
      <c r="D89"/>
      <c r="E89"/>
      <c r="F89"/>
      <c r="G89"/>
      <c r="H89"/>
      <c r="I89"/>
      <c r="J89"/>
      <c r="K89"/>
      <c r="L89"/>
      <c r="M89"/>
      <c r="N89"/>
      <c r="O89"/>
      <c r="P89"/>
      <c r="Q89"/>
      <c r="R89"/>
    </row>
    <row r="90" spans="4:18">
      <c r="D90"/>
      <c r="E90"/>
      <c r="F90"/>
      <c r="G90"/>
      <c r="H90"/>
      <c r="I90"/>
      <c r="J90"/>
      <c r="K90"/>
      <c r="L90"/>
      <c r="M90"/>
      <c r="N90"/>
      <c r="O90"/>
      <c r="P90"/>
      <c r="Q90"/>
      <c r="R90"/>
    </row>
    <row r="91" spans="4:18">
      <c r="D91"/>
      <c r="E91"/>
      <c r="F91"/>
      <c r="G91"/>
      <c r="H91"/>
      <c r="I91"/>
      <c r="J91"/>
      <c r="K91"/>
      <c r="L91"/>
      <c r="M91"/>
      <c r="N91"/>
      <c r="O91"/>
      <c r="P91"/>
      <c r="Q91"/>
      <c r="R91"/>
    </row>
    <row r="92" spans="4:18">
      <c r="D92"/>
      <c r="E92"/>
      <c r="F92"/>
      <c r="G92"/>
      <c r="H92"/>
      <c r="I92"/>
      <c r="J92"/>
      <c r="K92"/>
      <c r="L92"/>
      <c r="M92"/>
      <c r="N92"/>
      <c r="O92"/>
      <c r="P92"/>
      <c r="Q92"/>
      <c r="R92"/>
    </row>
    <row r="93" spans="4:18">
      <c r="D93"/>
      <c r="E93"/>
      <c r="F93"/>
      <c r="G93"/>
      <c r="H93"/>
      <c r="I93"/>
      <c r="J93"/>
      <c r="K93"/>
      <c r="L93"/>
      <c r="M93"/>
      <c r="N93"/>
      <c r="O93"/>
      <c r="P93"/>
      <c r="Q93"/>
      <c r="R93"/>
    </row>
    <row r="94" spans="4:18">
      <c r="D94"/>
      <c r="E94"/>
      <c r="F94"/>
      <c r="G94"/>
      <c r="H94"/>
      <c r="I94"/>
      <c r="J94"/>
      <c r="K94"/>
      <c r="L94"/>
      <c r="M94"/>
      <c r="N94"/>
      <c r="O94"/>
      <c r="P94"/>
      <c r="Q94"/>
      <c r="R94"/>
    </row>
    <row r="95" spans="4:18">
      <c r="D95"/>
      <c r="E95"/>
      <c r="F95"/>
      <c r="G95"/>
      <c r="H95"/>
      <c r="I95"/>
      <c r="J95"/>
      <c r="K95"/>
      <c r="L95"/>
      <c r="M95"/>
      <c r="N95"/>
      <c r="O95"/>
      <c r="P95"/>
      <c r="Q95"/>
      <c r="R95"/>
    </row>
    <row r="96" spans="4:18">
      <c r="D96"/>
      <c r="E96"/>
      <c r="F96"/>
      <c r="G96"/>
      <c r="H96"/>
      <c r="I96"/>
      <c r="J96"/>
      <c r="K96"/>
      <c r="L96"/>
      <c r="M96"/>
      <c r="N96"/>
      <c r="O96"/>
      <c r="P96"/>
      <c r="Q96"/>
      <c r="R96"/>
    </row>
  </sheetData>
  <sheetProtection algorithmName="SHA-512" hashValue="uAFE/Fnw9r4JsHWJ2BpRD+qeuFJOGkkT1sB0UL5RrmIW0vatFKB55z/tSKKwI6FTDBApdKSpAIPxWpfZMwqYig==" saltValue="AODqqXZxPEQlHSHKTOsJ6A==" spinCount="100000" sheet="1" objects="1" scenarios="1" selectLockedCells="1" selectUnlockedCells="1"/>
  <autoFilter ref="A7:R58" xr:uid="{00000000-0009-0000-0000-000002000000}"/>
  <mergeCells count="47">
    <mergeCell ref="A1:B1"/>
    <mergeCell ref="A2:S2"/>
    <mergeCell ref="S32:S33"/>
    <mergeCell ref="S30:S31"/>
    <mergeCell ref="B32:B33"/>
    <mergeCell ref="C32:C33"/>
    <mergeCell ref="S28:S29"/>
    <mergeCell ref="B30:B31"/>
    <mergeCell ref="C30:C31"/>
    <mergeCell ref="B28:B29"/>
    <mergeCell ref="C28:C29"/>
    <mergeCell ref="S26:S27"/>
    <mergeCell ref="S22:S23"/>
    <mergeCell ref="B26:B27"/>
    <mergeCell ref="C26:C27"/>
    <mergeCell ref="S4:S7"/>
    <mergeCell ref="D5:H5"/>
    <mergeCell ref="I5:M5"/>
    <mergeCell ref="N5:R5"/>
    <mergeCell ref="S24:S25"/>
    <mergeCell ref="B24:B25"/>
    <mergeCell ref="C24:C25"/>
    <mergeCell ref="A4:C6"/>
    <mergeCell ref="B22:B23"/>
    <mergeCell ref="C22:C23"/>
    <mergeCell ref="D4:R4"/>
    <mergeCell ref="B47:B48"/>
    <mergeCell ref="C47:C48"/>
    <mergeCell ref="S47:S48"/>
    <mergeCell ref="B42:B44"/>
    <mergeCell ref="C42:C44"/>
    <mergeCell ref="S42:S44"/>
    <mergeCell ref="B45:B46"/>
    <mergeCell ref="C45:C46"/>
    <mergeCell ref="S45:S46"/>
    <mergeCell ref="S34:S35"/>
    <mergeCell ref="B34:B35"/>
    <mergeCell ref="C34:C35"/>
    <mergeCell ref="B40:B41"/>
    <mergeCell ref="C40:C41"/>
    <mergeCell ref="S40:S41"/>
    <mergeCell ref="B38:B39"/>
    <mergeCell ref="C38:C39"/>
    <mergeCell ref="S38:S39"/>
    <mergeCell ref="B36:B37"/>
    <mergeCell ref="C36:C37"/>
    <mergeCell ref="S36:S37"/>
  </mergeCells>
  <hyperlinks>
    <hyperlink ref="C52"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56" r:id="rId2" display="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xr:uid="{00000000-0004-0000-0200-000002000000}"/>
    <hyperlink ref="C54" r:id="rId3" xr:uid="{00000000-0004-0000-0200-000001000000}"/>
  </hyperlinks>
  <pageMargins left="0.7" right="0.7" top="0.75" bottom="0.75" header="0.3" footer="0.3"/>
  <pageSetup paperSize="5" scale="34"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2" customWidth="1"/>
    <col min="2" max="16384" width="9.140625" style="22"/>
  </cols>
  <sheetData>
    <row r="1" spans="1:19" s="31" customFormat="1" ht="18.75" customHeight="1">
      <c r="A1" s="167" t="s">
        <v>73</v>
      </c>
      <c r="B1" s="167"/>
      <c r="C1" s="167"/>
      <c r="D1" s="32"/>
      <c r="E1" s="32"/>
      <c r="F1" s="32"/>
      <c r="G1" s="32"/>
      <c r="H1" s="32"/>
      <c r="I1" s="32"/>
      <c r="J1" s="32"/>
      <c r="K1" s="32"/>
      <c r="L1" s="32"/>
      <c r="M1" s="32"/>
      <c r="N1" s="32"/>
      <c r="O1" s="32"/>
      <c r="P1" s="32"/>
      <c r="Q1" s="32"/>
      <c r="R1" s="32"/>
      <c r="S1" s="32"/>
    </row>
    <row r="2" spans="1:19" ht="17.25" customHeight="1">
      <c r="A2" s="33" t="s">
        <v>32</v>
      </c>
      <c r="B2" s="33" t="s">
        <v>33</v>
      </c>
      <c r="C2" s="30"/>
      <c r="D2" s="30"/>
      <c r="E2" s="30"/>
      <c r="F2" s="30"/>
      <c r="G2" s="30"/>
      <c r="H2" s="30"/>
      <c r="I2" s="30"/>
      <c r="J2" s="30"/>
      <c r="K2" s="30"/>
      <c r="L2" s="30"/>
      <c r="M2" s="30"/>
      <c r="N2" s="30"/>
      <c r="O2" s="30"/>
      <c r="P2" s="30"/>
      <c r="Q2" s="30"/>
      <c r="R2" s="30"/>
      <c r="S2" s="30"/>
    </row>
    <row r="3" spans="1:19">
      <c r="A3" s="30">
        <v>1</v>
      </c>
      <c r="B3" s="30"/>
      <c r="C3" s="30"/>
      <c r="D3" s="30"/>
      <c r="E3" s="30"/>
      <c r="F3" s="30"/>
      <c r="G3" s="30"/>
      <c r="H3" s="30"/>
      <c r="I3" s="30"/>
      <c r="J3" s="30"/>
      <c r="K3" s="30"/>
      <c r="L3" s="30"/>
      <c r="M3" s="30"/>
      <c r="N3" s="30"/>
      <c r="O3" s="30"/>
      <c r="P3" s="30"/>
      <c r="Q3" s="30"/>
      <c r="R3" s="30"/>
      <c r="S3" s="30"/>
    </row>
    <row r="4" spans="1:19">
      <c r="A4" s="30">
        <v>2</v>
      </c>
      <c r="B4" s="30"/>
      <c r="C4" s="30"/>
      <c r="D4" s="30"/>
      <c r="E4" s="30"/>
      <c r="F4" s="30"/>
      <c r="G4" s="30"/>
      <c r="H4" s="30"/>
      <c r="I4" s="30"/>
      <c r="J4" s="30"/>
      <c r="K4" s="30"/>
      <c r="L4" s="30"/>
      <c r="M4" s="30"/>
      <c r="N4" s="30"/>
      <c r="O4" s="30"/>
      <c r="P4" s="30"/>
      <c r="Q4" s="30"/>
      <c r="R4" s="30"/>
      <c r="S4" s="30"/>
    </row>
    <row r="5" spans="1:19">
      <c r="A5" s="30">
        <v>3</v>
      </c>
      <c r="B5" s="30"/>
      <c r="C5" s="30"/>
      <c r="D5" s="30"/>
      <c r="E5" s="30"/>
      <c r="F5" s="30"/>
      <c r="G5" s="30"/>
      <c r="H5" s="30"/>
      <c r="I5" s="30"/>
      <c r="J5" s="30"/>
      <c r="K5" s="30"/>
      <c r="L5" s="30"/>
      <c r="M5" s="30"/>
      <c r="N5" s="30"/>
      <c r="O5" s="30"/>
      <c r="P5" s="30"/>
      <c r="Q5" s="30"/>
      <c r="R5" s="30"/>
      <c r="S5" s="30"/>
    </row>
    <row r="6" spans="1:19">
      <c r="A6" s="30">
        <v>4</v>
      </c>
      <c r="B6" s="30"/>
      <c r="C6" s="30"/>
      <c r="D6" s="30"/>
      <c r="E6" s="30"/>
      <c r="F6" s="30"/>
      <c r="G6" s="30"/>
      <c r="H6" s="30"/>
      <c r="I6" s="30"/>
      <c r="J6" s="30"/>
      <c r="K6" s="30"/>
      <c r="L6" s="30"/>
      <c r="M6" s="30"/>
      <c r="N6" s="30"/>
      <c r="O6" s="30"/>
      <c r="P6" s="30"/>
      <c r="Q6" s="30"/>
      <c r="R6" s="30"/>
      <c r="S6" s="30"/>
    </row>
    <row r="7" spans="1:19">
      <c r="A7" s="30">
        <v>5</v>
      </c>
      <c r="B7" s="30"/>
      <c r="C7" s="30"/>
      <c r="D7" s="30"/>
      <c r="E7" s="30"/>
      <c r="F7" s="30"/>
      <c r="G7" s="30"/>
      <c r="H7" s="30"/>
      <c r="I7" s="30"/>
      <c r="J7" s="30"/>
      <c r="K7" s="30"/>
      <c r="L7" s="30"/>
      <c r="M7" s="30"/>
      <c r="N7" s="30"/>
      <c r="O7" s="30"/>
      <c r="P7" s="30"/>
      <c r="Q7" s="30"/>
      <c r="R7" s="30"/>
      <c r="S7" s="30"/>
    </row>
    <row r="8" spans="1:19">
      <c r="A8" s="30">
        <v>6</v>
      </c>
      <c r="B8" s="30"/>
      <c r="C8" s="30"/>
      <c r="D8" s="30"/>
      <c r="E8" s="30"/>
      <c r="F8" s="30"/>
      <c r="G8" s="30"/>
      <c r="H8" s="30"/>
      <c r="I8" s="30"/>
      <c r="J8" s="30"/>
      <c r="K8" s="30"/>
      <c r="L8" s="30"/>
      <c r="M8" s="30"/>
      <c r="N8" s="30"/>
      <c r="O8" s="30"/>
      <c r="P8" s="30"/>
      <c r="Q8" s="30"/>
      <c r="R8" s="30"/>
      <c r="S8" s="30"/>
    </row>
    <row r="9" spans="1:19">
      <c r="A9" s="30">
        <v>7</v>
      </c>
      <c r="B9" s="30"/>
      <c r="C9" s="30"/>
      <c r="D9" s="30"/>
      <c r="E9" s="30"/>
      <c r="F9" s="30"/>
      <c r="G9" s="30"/>
      <c r="H9" s="30"/>
      <c r="I9" s="30"/>
      <c r="J9" s="30"/>
      <c r="K9" s="30"/>
      <c r="L9" s="30"/>
      <c r="M9" s="30"/>
      <c r="N9" s="30"/>
      <c r="O9" s="30"/>
      <c r="P9" s="30"/>
      <c r="Q9" s="30"/>
      <c r="R9" s="30"/>
      <c r="S9" s="30"/>
    </row>
    <row r="10" spans="1:19">
      <c r="A10" s="30">
        <v>8</v>
      </c>
      <c r="B10" s="30"/>
      <c r="C10" s="30"/>
      <c r="D10" s="30"/>
      <c r="E10" s="30"/>
      <c r="F10" s="30"/>
      <c r="G10" s="30"/>
      <c r="H10" s="30"/>
      <c r="I10" s="30"/>
      <c r="J10" s="30"/>
      <c r="K10" s="30"/>
      <c r="L10" s="30"/>
      <c r="M10" s="30"/>
      <c r="N10" s="30"/>
      <c r="O10" s="30"/>
      <c r="P10" s="30"/>
      <c r="Q10" s="30"/>
      <c r="R10" s="30"/>
      <c r="S10" s="30"/>
    </row>
    <row r="11" spans="1:19">
      <c r="A11" s="30">
        <v>9</v>
      </c>
      <c r="B11" s="30"/>
      <c r="C11" s="30"/>
      <c r="D11" s="30"/>
      <c r="E11" s="30"/>
      <c r="F11" s="30"/>
      <c r="G11" s="30"/>
      <c r="H11" s="30"/>
      <c r="I11" s="30"/>
      <c r="J11" s="30"/>
      <c r="K11" s="30"/>
      <c r="L11" s="30"/>
      <c r="M11" s="30"/>
      <c r="N11" s="30"/>
      <c r="O11" s="30"/>
      <c r="P11" s="30"/>
      <c r="Q11" s="30"/>
      <c r="R11" s="30"/>
      <c r="S11" s="30"/>
    </row>
    <row r="12" spans="1:19">
      <c r="A12" s="30">
        <v>10</v>
      </c>
      <c r="B12" s="30"/>
      <c r="C12" s="30"/>
      <c r="D12" s="30"/>
      <c r="E12" s="30"/>
      <c r="F12" s="30"/>
      <c r="G12" s="30"/>
      <c r="H12" s="30"/>
      <c r="I12" s="30"/>
      <c r="J12" s="30"/>
      <c r="K12" s="30"/>
      <c r="L12" s="30"/>
      <c r="M12" s="30"/>
      <c r="N12" s="30"/>
      <c r="O12" s="30"/>
      <c r="P12" s="30"/>
      <c r="Q12" s="30"/>
      <c r="R12" s="30"/>
      <c r="S12" s="30"/>
    </row>
    <row r="13" spans="1:19">
      <c r="A13" s="33" t="s">
        <v>17</v>
      </c>
      <c r="B13" s="30" t="str">
        <f>CONCATENATE(B3,", ",B4,", ",B5)</f>
        <v xml:space="preserve">, , </v>
      </c>
      <c r="C13" s="30"/>
      <c r="D13" s="30"/>
      <c r="E13" s="30"/>
      <c r="F13" s="30"/>
      <c r="G13" s="30"/>
      <c r="H13" s="30"/>
      <c r="I13" s="30"/>
      <c r="J13" s="30"/>
      <c r="K13" s="30"/>
      <c r="L13" s="30"/>
      <c r="M13" s="30"/>
      <c r="N13" s="30"/>
      <c r="O13" s="30"/>
      <c r="P13" s="30"/>
      <c r="Q13" s="30"/>
      <c r="R13" s="30"/>
      <c r="S13" s="30"/>
    </row>
    <row r="14" spans="1:19">
      <c r="A14" s="33" t="s">
        <v>20</v>
      </c>
      <c r="B14" s="30" t="str">
        <f>CONCATENATE(B6,", ",B7,", ",B8)</f>
        <v xml:space="preserve">, , </v>
      </c>
      <c r="C14" s="30"/>
      <c r="D14" s="30"/>
      <c r="E14" s="30"/>
      <c r="F14" s="30"/>
      <c r="G14" s="30"/>
      <c r="H14" s="30"/>
      <c r="I14" s="30"/>
      <c r="J14" s="30"/>
      <c r="K14" s="30"/>
      <c r="L14" s="30"/>
      <c r="M14" s="30"/>
      <c r="N14" s="30"/>
      <c r="O14" s="30"/>
      <c r="P14" s="30"/>
      <c r="Q14" s="30"/>
      <c r="R14" s="30"/>
      <c r="S14" s="30"/>
    </row>
    <row r="15" spans="1:19">
      <c r="A15" s="33" t="s">
        <v>21</v>
      </c>
      <c r="B15" s="30" t="str">
        <f>CONCATENATE(B9,", ",B10,", ",B11,", ",B12)</f>
        <v xml:space="preserve">, , , </v>
      </c>
      <c r="C15" s="30"/>
      <c r="D15" s="30"/>
      <c r="E15" s="30"/>
      <c r="F15" s="30"/>
      <c r="G15" s="30"/>
      <c r="H15" s="30"/>
      <c r="I15" s="30"/>
      <c r="J15" s="30"/>
      <c r="K15" s="30"/>
      <c r="L15" s="30"/>
      <c r="M15" s="30"/>
      <c r="N15" s="30"/>
      <c r="O15" s="30"/>
      <c r="P15" s="30"/>
      <c r="Q15" s="30"/>
      <c r="R15" s="30"/>
      <c r="S15" s="30"/>
    </row>
    <row r="16" spans="1:19">
      <c r="A16" s="33" t="s">
        <v>74</v>
      </c>
      <c r="B16" s="30" t="str">
        <f>CONCATENATE(B3,", ",B4,", ",B5,", ",B6,", ",B7,", ",B8,", ",B9,", ",B10,", ",B11,", ",B12)</f>
        <v xml:space="preserve">, , , , , , , , , </v>
      </c>
      <c r="C16" s="30"/>
      <c r="D16" s="30"/>
      <c r="E16" s="30"/>
      <c r="F16" s="30"/>
      <c r="G16" s="30"/>
      <c r="H16" s="30"/>
      <c r="I16" s="30"/>
      <c r="J16" s="30"/>
      <c r="K16" s="30"/>
      <c r="L16" s="30"/>
      <c r="M16" s="30"/>
      <c r="N16" s="30"/>
      <c r="O16" s="30"/>
      <c r="P16" s="30"/>
      <c r="Q16" s="30"/>
      <c r="R16" s="30"/>
      <c r="S16" s="30"/>
    </row>
    <row r="17" spans="1:19">
      <c r="A17" s="30"/>
      <c r="B17" s="30"/>
      <c r="C17" s="30"/>
      <c r="D17" s="30"/>
      <c r="E17" s="30"/>
      <c r="F17" s="30"/>
      <c r="G17" s="30"/>
      <c r="H17" s="30"/>
      <c r="I17" s="30"/>
      <c r="J17" s="30"/>
      <c r="K17" s="30"/>
      <c r="L17" s="30"/>
      <c r="M17" s="30"/>
      <c r="N17" s="30"/>
      <c r="O17" s="30"/>
      <c r="P17" s="30"/>
      <c r="Q17" s="30"/>
      <c r="R17" s="30"/>
      <c r="S17" s="30"/>
    </row>
    <row r="18" spans="1:19" ht="23.25" customHeight="1">
      <c r="A18" s="121" t="s">
        <v>117</v>
      </c>
      <c r="B18" s="121"/>
      <c r="C18" s="121"/>
      <c r="D18" s="121"/>
      <c r="E18" s="121"/>
      <c r="F18" s="121"/>
      <c r="G18" s="121"/>
      <c r="H18" s="121"/>
      <c r="I18" s="121"/>
      <c r="J18" s="121"/>
      <c r="K18" s="121"/>
      <c r="L18" s="121"/>
      <c r="M18" s="121"/>
      <c r="N18" s="121"/>
      <c r="O18" s="121"/>
      <c r="P18" s="121"/>
      <c r="Q18" s="121"/>
      <c r="R18" s="121"/>
      <c r="S18" s="121"/>
    </row>
  </sheetData>
  <sheetProtection algorithmName="SHA-512" hashValue="+tMsam1DVgA3ncvMjDhYW6ulZARVSyPI0iwu8JD7p0qeObxXyk/HMSqgypcN08udpMrzfWwGR3BuR0E76vHoXA==" saltValue="hG8oxJAfABOHBYPklea/4w==" spinCount="100000" sheet="1" objects="1" scenarios="1" selectLockedCells="1" selectUnlockedCells="1"/>
  <mergeCells count="2">
    <mergeCell ref="A18:S18"/>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4" bestFit="1" customWidth="1"/>
    <col min="2" max="2" width="78.28515625" style="24" customWidth="1"/>
    <col min="3" max="16384" width="9.140625" style="8"/>
  </cols>
  <sheetData>
    <row r="1" spans="1:2" s="37" customFormat="1" ht="36" customHeight="1">
      <c r="A1" s="168" t="s">
        <v>114</v>
      </c>
      <c r="B1" s="168"/>
    </row>
    <row r="2" spans="1:2" ht="19.5" customHeight="1">
      <c r="A2" s="111" t="s">
        <v>34</v>
      </c>
      <c r="B2" s="35" t="s">
        <v>35</v>
      </c>
    </row>
    <row r="3" spans="1:2" ht="24">
      <c r="A3" s="117" t="s">
        <v>7</v>
      </c>
      <c r="B3" s="119" t="s">
        <v>36</v>
      </c>
    </row>
    <row r="4" spans="1:2">
      <c r="A4" s="118" t="s">
        <v>8</v>
      </c>
      <c r="B4" s="24" t="s">
        <v>37</v>
      </c>
    </row>
    <row r="5" spans="1:2" ht="24">
      <c r="A5" s="117" t="s">
        <v>38</v>
      </c>
      <c r="B5" s="110" t="s">
        <v>39</v>
      </c>
    </row>
    <row r="6" spans="1:2">
      <c r="A6" s="118" t="s">
        <v>40</v>
      </c>
      <c r="B6" s="24" t="s">
        <v>41</v>
      </c>
    </row>
    <row r="7" spans="1:2" ht="24">
      <c r="A7" s="117" t="s">
        <v>42</v>
      </c>
      <c r="B7" s="110" t="s">
        <v>43</v>
      </c>
    </row>
    <row r="9" spans="1:2">
      <c r="A9" s="111" t="s">
        <v>7</v>
      </c>
      <c r="B9" s="36" t="s">
        <v>35</v>
      </c>
    </row>
    <row r="10" spans="1:2" ht="24">
      <c r="A10" s="114" t="s">
        <v>9</v>
      </c>
      <c r="B10" s="110" t="s">
        <v>75</v>
      </c>
    </row>
    <row r="11" spans="1:2" ht="24">
      <c r="A11" s="115" t="s">
        <v>44</v>
      </c>
      <c r="B11" s="24" t="s">
        <v>45</v>
      </c>
    </row>
    <row r="12" spans="1:2">
      <c r="A12" s="114" t="s">
        <v>46</v>
      </c>
      <c r="B12" s="110" t="s">
        <v>79</v>
      </c>
    </row>
    <row r="13" spans="1:2" ht="24">
      <c r="A13" s="115" t="s">
        <v>47</v>
      </c>
      <c r="B13" s="24" t="s">
        <v>48</v>
      </c>
    </row>
    <row r="14" spans="1:2" ht="24">
      <c r="A14" s="114" t="s">
        <v>49</v>
      </c>
      <c r="B14" s="110" t="s">
        <v>78</v>
      </c>
    </row>
    <row r="15" spans="1:2">
      <c r="A15" s="115" t="s">
        <v>50</v>
      </c>
      <c r="B15" s="34" t="s">
        <v>76</v>
      </c>
    </row>
    <row r="16" spans="1:2">
      <c r="A16" s="114" t="s">
        <v>51</v>
      </c>
      <c r="B16" s="110" t="s">
        <v>77</v>
      </c>
    </row>
    <row r="17" spans="1:2" ht="24">
      <c r="A17" s="115" t="s">
        <v>27</v>
      </c>
      <c r="B17" s="24" t="s">
        <v>52</v>
      </c>
    </row>
    <row r="18" spans="1:2" ht="48">
      <c r="A18" s="114" t="s">
        <v>16</v>
      </c>
      <c r="B18" s="110" t="s">
        <v>81</v>
      </c>
    </row>
    <row r="19" spans="1:2" ht="24">
      <c r="A19" s="115" t="s">
        <v>17</v>
      </c>
      <c r="B19" s="24" t="s">
        <v>82</v>
      </c>
    </row>
    <row r="20" spans="1:2" ht="24">
      <c r="A20" s="114" t="s">
        <v>20</v>
      </c>
      <c r="B20" s="110" t="s">
        <v>115</v>
      </c>
    </row>
    <row r="21" spans="1:2" ht="24">
      <c r="A21" s="116" t="s">
        <v>21</v>
      </c>
      <c r="B21" s="113" t="s">
        <v>116</v>
      </c>
    </row>
    <row r="23" spans="1:2">
      <c r="A23" s="111" t="s">
        <v>53</v>
      </c>
      <c r="B23" s="35" t="s">
        <v>35</v>
      </c>
    </row>
    <row r="24" spans="1:2" ht="24">
      <c r="A24" s="114" t="s">
        <v>13</v>
      </c>
      <c r="B24" s="110" t="s">
        <v>54</v>
      </c>
    </row>
    <row r="25" spans="1:2" ht="24">
      <c r="A25" s="115" t="s">
        <v>22</v>
      </c>
      <c r="B25" s="24" t="s">
        <v>55</v>
      </c>
    </row>
    <row r="26" spans="1:2">
      <c r="A26" s="114" t="s">
        <v>18</v>
      </c>
      <c r="B26" s="110" t="s">
        <v>56</v>
      </c>
    </row>
    <row r="27" spans="1:2" ht="24">
      <c r="A27" s="115" t="s">
        <v>57</v>
      </c>
      <c r="B27" s="24" t="s">
        <v>58</v>
      </c>
    </row>
    <row r="28" spans="1:2" ht="24">
      <c r="A28" s="114" t="s">
        <v>59</v>
      </c>
      <c r="B28" s="110" t="s">
        <v>60</v>
      </c>
    </row>
    <row r="29" spans="1:2">
      <c r="A29" s="115" t="s">
        <v>10</v>
      </c>
      <c r="B29" s="24" t="s">
        <v>61</v>
      </c>
    </row>
    <row r="30" spans="1:2" ht="24">
      <c r="A30" s="114" t="s">
        <v>12</v>
      </c>
      <c r="B30" s="110" t="s">
        <v>62</v>
      </c>
    </row>
    <row r="31" spans="1:2" ht="24">
      <c r="A31" s="115" t="s">
        <v>29</v>
      </c>
      <c r="B31" s="24" t="s">
        <v>63</v>
      </c>
    </row>
    <row r="32" spans="1:2" ht="24">
      <c r="A32" s="114" t="s">
        <v>28</v>
      </c>
      <c r="B32" s="110" t="s">
        <v>64</v>
      </c>
    </row>
    <row r="34" spans="1:2" ht="24">
      <c r="A34" s="111" t="s">
        <v>38</v>
      </c>
      <c r="B34" s="24" t="s">
        <v>83</v>
      </c>
    </row>
    <row r="36" spans="1:2">
      <c r="A36" s="111" t="s">
        <v>40</v>
      </c>
      <c r="B36" s="36" t="s">
        <v>35</v>
      </c>
    </row>
    <row r="37" spans="1:2" ht="24">
      <c r="A37" s="114" t="s">
        <v>65</v>
      </c>
      <c r="B37" s="110" t="s">
        <v>66</v>
      </c>
    </row>
    <row r="38" spans="1:2" ht="24">
      <c r="A38" s="115" t="s">
        <v>2</v>
      </c>
      <c r="B38" s="24" t="s">
        <v>67</v>
      </c>
    </row>
    <row r="39" spans="1:2" ht="24">
      <c r="A39" s="114" t="s">
        <v>3</v>
      </c>
      <c r="B39" s="110" t="s">
        <v>68</v>
      </c>
    </row>
    <row r="40" spans="1:2" ht="24">
      <c r="A40" s="115" t="s">
        <v>4</v>
      </c>
      <c r="B40" s="24" t="s">
        <v>69</v>
      </c>
    </row>
    <row r="42" spans="1:2" ht="25.5">
      <c r="A42" s="112" t="s">
        <v>42</v>
      </c>
      <c r="B42" s="113" t="s">
        <v>80</v>
      </c>
    </row>
  </sheetData>
  <sheetProtection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CD67DF-8377-43EB-B5F6-10AD01D00D83}">
  <ds:schemaRefs>
    <ds:schemaRef ds:uri="7ae82fc7-2753-4fb5-9028-a45e870c52ee"/>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1A15AA3-8204-44BF-B078-762016AC1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Waseca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permits,wq-wwprm2-88,wq-wwprm2-88a,Waseca,MN0020796</cp:keywords>
  <dc:description>Submitted by City of Waseca. To be updated every five years for a full 15-year cycle.</dc:description>
  <cp:lastModifiedBy/>
  <cp:revision/>
  <dcterms:created xsi:type="dcterms:W3CDTF">2015-06-05T18:17:20Z</dcterms:created>
  <dcterms:modified xsi:type="dcterms:W3CDTF">2022-11-02T19:19:49Z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