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PCA_BusinessSystemsUnit1/Shared Documents/General/Thao_Kellie/Master/Smart Salting KT/Web updates/"/>
    </mc:Choice>
  </mc:AlternateContent>
  <xr:revisionPtr revIDLastSave="0" documentId="8_{A46D95D3-EE84-41A4-8AFF-E0FABB7D10D8}" xr6:coauthVersionLast="47" xr6:coauthVersionMax="47" xr10:uidLastSave="{00000000-0000-0000-0000-000000000000}"/>
  <bookViews>
    <workbookView xWindow="26595" yWindow="-17220" windowWidth="29040" windowHeight="15720" xr2:uid="{00000000-000D-0000-FFFF-FFFF00000000}"/>
  </bookViews>
  <sheets>
    <sheet name="Pass" sheetId="1" r:id="rId1"/>
    <sheet name="Duplicates from same org" sheetId="2" state="hidden" r:id="rId2"/>
  </sheets>
  <definedNames>
    <definedName name="_xlnm._FilterDatabase" localSheetId="0" hidden="1">Pass!$A$7:$J$44</definedName>
    <definedName name="_xlnm.Print_Area" localSheetId="0">Pass!$A$1:$J$44</definedName>
    <definedName name="_xlnm.Print_Titles" localSheetId="0">Pass!$7:$7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16" i="1"/>
  <c r="J10" i="1"/>
  <c r="J11" i="1"/>
  <c r="J12" i="1"/>
  <c r="J13" i="1"/>
  <c r="J14" i="1"/>
  <c r="J15" i="1"/>
  <c r="J9" i="1"/>
  <c r="J8" i="1"/>
  <c r="L2" i="2" l="1"/>
</calcChain>
</file>

<file path=xl/sharedStrings.xml><?xml version="1.0" encoding="utf-8"?>
<sst xmlns="http://schemas.openxmlformats.org/spreadsheetml/2006/main" count="158" uniqueCount="107">
  <si>
    <t>Smart Salting Tool Level 2 Certification</t>
  </si>
  <si>
    <t>Minnesota Certificate Holders</t>
  </si>
  <si>
    <t>*Out of state certified at end of table</t>
  </si>
  <si>
    <t>Organization/ Company</t>
  </si>
  <si>
    <t>Department</t>
  </si>
  <si>
    <t>Type</t>
  </si>
  <si>
    <t>Address</t>
  </si>
  <si>
    <t>City</t>
  </si>
  <si>
    <t>State</t>
  </si>
  <si>
    <t>Zip Code</t>
  </si>
  <si>
    <t>Contact Name</t>
  </si>
  <si>
    <t>Contact Email</t>
  </si>
  <si>
    <t>Issue Date</t>
  </si>
  <si>
    <t>Expiration Date</t>
  </si>
  <si>
    <t>University of St. Thomas</t>
  </si>
  <si>
    <t>Facilities Management</t>
  </si>
  <si>
    <t>School</t>
  </si>
  <si>
    <t>St. Paul</t>
  </si>
  <si>
    <t>MN</t>
  </si>
  <si>
    <t>Mandy Yang</t>
  </si>
  <si>
    <t>BrightView Landscapes</t>
  </si>
  <si>
    <t>Private Contractor</t>
  </si>
  <si>
    <t>Plymouth</t>
  </si>
  <si>
    <t>Matthew Cannon</t>
  </si>
  <si>
    <t>Grounds Maintenance Service</t>
  </si>
  <si>
    <t>Elk River</t>
  </si>
  <si>
    <t>John Ackerman</t>
  </si>
  <si>
    <t>MSP Outdoor Inc.</t>
  </si>
  <si>
    <t>Josh Selden</t>
  </si>
  <si>
    <t>Precision Outdoor Services LLC</t>
  </si>
  <si>
    <t>Bloomington</t>
  </si>
  <si>
    <t>Tyler Thayer</t>
  </si>
  <si>
    <t>Snowpros</t>
  </si>
  <si>
    <t>Hopkins</t>
  </si>
  <si>
    <t>David Mahowald</t>
  </si>
  <si>
    <t>White Bear Township</t>
  </si>
  <si>
    <t>Administration</t>
  </si>
  <si>
    <t>Township</t>
  </si>
  <si>
    <t>Jami Philip</t>
  </si>
  <si>
    <t>City of Roseville</t>
  </si>
  <si>
    <t>Streets</t>
  </si>
  <si>
    <t>Roseville</t>
  </si>
  <si>
    <t>Darrin Wood</t>
  </si>
  <si>
    <t>City of Corcoran</t>
  </si>
  <si>
    <t>Corcoran</t>
  </si>
  <si>
    <t>Pat Meister or Brandon Heinz</t>
  </si>
  <si>
    <t>County</t>
  </si>
  <si>
    <t>Public Works</t>
  </si>
  <si>
    <t>City of White Bear Lake</t>
  </si>
  <si>
    <t>White Bear Lake</t>
  </si>
  <si>
    <t>Mike Lillie</t>
  </si>
  <si>
    <t>Prescription Landscape</t>
  </si>
  <si>
    <t>Ryan Foudray</t>
  </si>
  <si>
    <t>City Of Hastings</t>
  </si>
  <si>
    <t>Hastings</t>
  </si>
  <si>
    <t>Matt Lindeman</t>
  </si>
  <si>
    <t>Out of State Certified</t>
  </si>
  <si>
    <t>Windsor Companies</t>
  </si>
  <si>
    <t>Property Maintenance</t>
  </si>
  <si>
    <t>Property Management</t>
  </si>
  <si>
    <t>David Childers</t>
  </si>
  <si>
    <t>Carlton County</t>
  </si>
  <si>
    <t>Carlton</t>
  </si>
  <si>
    <t>City of Cloquet</t>
  </si>
  <si>
    <t>Cloquet</t>
  </si>
  <si>
    <t>Organization</t>
  </si>
  <si>
    <t>Townsville</t>
  </si>
  <si>
    <t>Zip</t>
  </si>
  <si>
    <t>Phone</t>
  </si>
  <si>
    <t>Certification Date</t>
  </si>
  <si>
    <t>Notes</t>
  </si>
  <si>
    <t>City of Shakopee</t>
  </si>
  <si>
    <t>Engineering</t>
  </si>
  <si>
    <t>485 Gorman St</t>
  </si>
  <si>
    <t>Shakopee</t>
  </si>
  <si>
    <t>Touyia Lee</t>
  </si>
  <si>
    <t>tlee@shakopeemn.gov</t>
  </si>
  <si>
    <t>(612) 930-9763</t>
  </si>
  <si>
    <t>Note Josh was first person ever certified. Has since recertied</t>
  </si>
  <si>
    <t>Andover</t>
  </si>
  <si>
    <t>Groundman LLC</t>
  </si>
  <si>
    <t>Saint Joseph</t>
  </si>
  <si>
    <t>Tanner Lamser</t>
  </si>
  <si>
    <t>Ross Biebl</t>
  </si>
  <si>
    <t>St Paul</t>
  </si>
  <si>
    <t>Nathans Outdoor Services</t>
  </si>
  <si>
    <t>Nathan</t>
  </si>
  <si>
    <t>public works</t>
  </si>
  <si>
    <t>woodbury</t>
  </si>
  <si>
    <t>Joe pluta</t>
  </si>
  <si>
    <t>City of Carver</t>
  </si>
  <si>
    <t>Public Services</t>
  </si>
  <si>
    <t>Carver</t>
  </si>
  <si>
    <t>Paul Schultz</t>
  </si>
  <si>
    <t>Transportation</t>
  </si>
  <si>
    <t>Robert Dahl</t>
  </si>
  <si>
    <t>Kleinman Realty Co.</t>
  </si>
  <si>
    <t>Grounds</t>
  </si>
  <si>
    <t>Fridley</t>
  </si>
  <si>
    <t>Sam Tarara</t>
  </si>
  <si>
    <t>City of Minnetonka Beach</t>
  </si>
  <si>
    <t>Public works</t>
  </si>
  <si>
    <t>Minnetonka Beach</t>
  </si>
  <si>
    <t>Jason D Hilgers</t>
  </si>
  <si>
    <t>City of woodbury</t>
  </si>
  <si>
    <t>City of Andover</t>
  </si>
  <si>
    <t xml:space="preserve"> Public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</si>
</sst>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9"/>
      <color indexed="12"/>
      <name val="Arial"/>
      <family val="2"/>
    </font>
    <font>
      <sz val="11"/>
      <color rgb="FF333333"/>
      <name val="Segoe UI"/>
      <family val="2"/>
    </font>
    <font>
      <strike/>
      <sz val="11"/>
      <color rgb="FF333333"/>
      <name val="Cambria"/>
      <family val="1"/>
    </font>
    <font>
      <strike/>
      <sz val="10"/>
      <name val="Cambria"/>
      <family val="1"/>
    </font>
    <font>
      <sz val="10"/>
      <name val="Arial"/>
      <family val="2"/>
    </font>
    <font>
      <b/>
      <sz val="12"/>
      <name val="Arial"/>
      <family val="2"/>
    </font>
    <font>
      <sz val="12"/>
      <color rgb="FF212529"/>
      <name val="Nunito"/>
    </font>
    <font>
      <sz val="12"/>
      <name val="Calibri"/>
      <family val="2"/>
      <scheme val="minor"/>
    </font>
    <font>
      <sz val="12"/>
      <name val="Nunito"/>
    </font>
    <font>
      <sz val="12"/>
      <color rgb="FF212529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59F9F"/>
      </left>
      <right style="medium">
        <color rgb="FFA59F9F"/>
      </right>
      <top style="medium">
        <color rgb="FFA59F9F"/>
      </top>
      <bottom style="medium">
        <color rgb="FFA59F9F"/>
      </bottom>
      <diagonal/>
    </border>
    <border>
      <left style="medium">
        <color rgb="FFA59F9F"/>
      </left>
      <right/>
      <top style="medium">
        <color rgb="FFA59F9F"/>
      </top>
      <bottom style="medium">
        <color rgb="FFA59F9F"/>
      </bottom>
      <diagonal/>
    </border>
    <border>
      <left style="medium">
        <color rgb="FFA59F9F"/>
      </left>
      <right style="medium">
        <color rgb="FFA59F9F"/>
      </right>
      <top style="medium">
        <color rgb="FFA59F9F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 applyProtection="1">
      <alignment horizontal="left" vertical="center"/>
    </xf>
    <xf numFmtId="14" fontId="2" fillId="2" borderId="1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8" fillId="0" borderId="0" xfId="0" applyFont="1"/>
    <xf numFmtId="14" fontId="6" fillId="3" borderId="0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wrapText="1"/>
    </xf>
    <xf numFmtId="14" fontId="5" fillId="3" borderId="3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0" fillId="3" borderId="5" xfId="0" applyFill="1" applyBorder="1"/>
    <xf numFmtId="14" fontId="5" fillId="3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14" fontId="3" fillId="2" borderId="5" xfId="0" applyNumberFormat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0" fontId="8" fillId="0" borderId="5" xfId="0" applyFont="1" applyBorder="1"/>
    <xf numFmtId="0" fontId="10" fillId="3" borderId="8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14" fontId="10" fillId="3" borderId="9" xfId="0" applyNumberFormat="1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left" vertical="center"/>
    </xf>
    <xf numFmtId="14" fontId="12" fillId="2" borderId="0" xfId="0" applyNumberFormat="1" applyFont="1" applyFill="1" applyAlignment="1">
      <alignment horizontal="left" vertical="top"/>
    </xf>
    <xf numFmtId="164" fontId="10" fillId="3" borderId="9" xfId="0" applyNumberFormat="1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vertical="center"/>
    </xf>
    <xf numFmtId="14" fontId="14" fillId="2" borderId="5" xfId="0" applyNumberFormat="1" applyFont="1" applyFill="1" applyBorder="1" applyAlignment="1">
      <alignment vertical="center" wrapText="1"/>
    </xf>
    <xf numFmtId="14" fontId="11" fillId="2" borderId="5" xfId="0" applyNumberFormat="1" applyFont="1" applyFill="1" applyBorder="1" applyAlignment="1">
      <alignment vertical="center" wrapText="1"/>
    </xf>
    <xf numFmtId="14" fontId="11" fillId="3" borderId="5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 wrapText="1"/>
    </xf>
    <xf numFmtId="14" fontId="14" fillId="2" borderId="10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/>
    </xf>
    <xf numFmtId="0" fontId="1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vertical="top" wrapText="1"/>
    </xf>
    <xf numFmtId="14" fontId="16" fillId="3" borderId="1" xfId="0" applyNumberFormat="1" applyFont="1" applyFill="1" applyBorder="1" applyAlignment="1">
      <alignment vertical="top" wrapText="1"/>
    </xf>
    <xf numFmtId="14" fontId="16" fillId="2" borderId="1" xfId="0" applyNumberFormat="1" applyFont="1" applyFill="1" applyBorder="1" applyAlignment="1">
      <alignment vertical="top"/>
    </xf>
    <xf numFmtId="0" fontId="16" fillId="2" borderId="5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top"/>
    </xf>
    <xf numFmtId="0" fontId="16" fillId="2" borderId="15" xfId="0" applyFont="1" applyFill="1" applyBorder="1" applyAlignment="1">
      <alignment vertical="top"/>
    </xf>
    <xf numFmtId="0" fontId="11" fillId="2" borderId="18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/>
    </xf>
    <xf numFmtId="0" fontId="11" fillId="0" borderId="18" xfId="0" applyFont="1" applyBorder="1" applyAlignment="1">
      <alignment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left" vertical="center" wrapText="1"/>
    </xf>
    <xf numFmtId="14" fontId="11" fillId="2" borderId="18" xfId="0" applyNumberFormat="1" applyFont="1" applyFill="1" applyBorder="1" applyAlignment="1">
      <alignment vertical="center" wrapText="1"/>
    </xf>
    <xf numFmtId="14" fontId="14" fillId="2" borderId="18" xfId="0" applyNumberFormat="1" applyFont="1" applyFill="1" applyBorder="1" applyAlignment="1">
      <alignment vertical="center" wrapText="1"/>
    </xf>
    <xf numFmtId="0" fontId="16" fillId="2" borderId="15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center"/>
    </xf>
    <xf numFmtId="14" fontId="16" fillId="2" borderId="1" xfId="0" applyNumberFormat="1" applyFont="1" applyFill="1" applyBorder="1" applyAlignment="1">
      <alignment horizontal="right" vertical="top" wrapText="1"/>
    </xf>
    <xf numFmtId="0" fontId="16" fillId="2" borderId="1" xfId="0" applyFont="1" applyFill="1" applyBorder="1" applyAlignment="1">
      <alignment horizontal="left" vertical="center" wrapText="1"/>
    </xf>
    <xf numFmtId="14" fontId="16" fillId="2" borderId="1" xfId="0" applyNumberFormat="1" applyFont="1" applyFill="1" applyBorder="1" applyAlignment="1">
      <alignment horizontal="right" vertical="top"/>
    </xf>
    <xf numFmtId="0" fontId="16" fillId="0" borderId="1" xfId="0" applyFont="1" applyBorder="1" applyAlignment="1">
      <alignment vertical="top"/>
    </xf>
    <xf numFmtId="0" fontId="13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wrapText="1"/>
    </xf>
    <xf numFmtId="0" fontId="13" fillId="0" borderId="11" xfId="0" applyFont="1" applyBorder="1" applyAlignment="1">
      <alignment wrapText="1"/>
    </xf>
    <xf numFmtId="14" fontId="13" fillId="0" borderId="11" xfId="0" applyNumberFormat="1" applyFont="1" applyBorder="1" applyAlignment="1">
      <alignment wrapText="1"/>
    </xf>
    <xf numFmtId="0" fontId="16" fillId="0" borderId="19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23" xfId="0" applyFont="1" applyBorder="1" applyAlignment="1">
      <alignment vertical="top"/>
    </xf>
    <xf numFmtId="0" fontId="16" fillId="2" borderId="22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left" vertical="top"/>
    </xf>
    <xf numFmtId="0" fontId="16" fillId="2" borderId="20" xfId="0" applyFont="1" applyFill="1" applyBorder="1" applyAlignment="1">
      <alignment horizontal="left" vertical="center"/>
    </xf>
    <xf numFmtId="0" fontId="13" fillId="0" borderId="16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14" fontId="13" fillId="0" borderId="15" xfId="0" applyNumberFormat="1" applyFont="1" applyBorder="1" applyAlignment="1">
      <alignment wrapText="1"/>
    </xf>
    <xf numFmtId="14" fontId="16" fillId="2" borderId="1" xfId="0" applyNumberFormat="1" applyFont="1" applyFill="1" applyBorder="1" applyAlignment="1">
      <alignment horizontal="right" vertical="center" wrapText="1"/>
    </xf>
    <xf numFmtId="14" fontId="13" fillId="0" borderId="13" xfId="0" applyNumberFormat="1" applyFont="1" applyBorder="1" applyAlignment="1">
      <alignment wrapText="1"/>
    </xf>
    <xf numFmtId="0" fontId="15" fillId="2" borderId="5" xfId="0" applyFont="1" applyFill="1" applyBorder="1" applyAlignment="1">
      <alignment horizontal="left" vertical="top"/>
    </xf>
    <xf numFmtId="0" fontId="15" fillId="2" borderId="10" xfId="0" applyFont="1" applyFill="1" applyBorder="1" applyAlignment="1">
      <alignment horizontal="left" vertical="top"/>
    </xf>
    <xf numFmtId="0" fontId="15" fillId="2" borderId="10" xfId="0" applyFont="1" applyFill="1" applyBorder="1" applyAlignment="1">
      <alignment vertical="top"/>
    </xf>
    <xf numFmtId="0" fontId="16" fillId="0" borderId="1" xfId="0" applyFont="1" applyBorder="1" applyAlignment="1"/>
    <xf numFmtId="0" fontId="16" fillId="2" borderId="19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 wrapText="1"/>
    </xf>
    <xf numFmtId="14" fontId="16" fillId="2" borderId="1" xfId="0" applyNumberFormat="1" applyFont="1" applyFill="1" applyBorder="1" applyAlignment="1">
      <alignment horizontal="right"/>
    </xf>
    <xf numFmtId="14" fontId="16" fillId="2" borderId="1" xfId="0" applyNumberFormat="1" applyFont="1" applyFill="1" applyBorder="1" applyAlignment="1">
      <alignment horizontal="right" wrapText="1"/>
    </xf>
    <xf numFmtId="0" fontId="16" fillId="0" borderId="0" xfId="0" applyFont="1" applyAlignment="1"/>
    <xf numFmtId="0" fontId="16" fillId="2" borderId="22" xfId="0" applyFont="1" applyFill="1" applyBorder="1" applyAlignment="1">
      <alignment horizontal="left"/>
    </xf>
    <xf numFmtId="0" fontId="16" fillId="2" borderId="11" xfId="0" applyFont="1" applyFill="1" applyBorder="1" applyAlignment="1">
      <alignment horizontal="left" wrapText="1"/>
    </xf>
    <xf numFmtId="14" fontId="16" fillId="2" borderId="11" xfId="0" applyNumberFormat="1" applyFont="1" applyFill="1" applyBorder="1" applyAlignment="1">
      <alignment horizontal="right"/>
    </xf>
    <xf numFmtId="14" fontId="16" fillId="2" borderId="11" xfId="0" applyNumberFormat="1" applyFon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133350</xdr:rowOff>
    </xdr:from>
    <xdr:to>
      <xdr:col>7</xdr:col>
      <xdr:colOff>323850</xdr:colOff>
      <xdr:row>3</xdr:row>
      <xdr:rowOff>1114425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7650" y="838200"/>
          <a:ext cx="626745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List of Organizations certified (by application date)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A voluntary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certification was given to organizations who completed the Smart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Salting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tool (SSt) requirements: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1.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BMP List for </a:t>
          </a:r>
          <a:r>
            <a:rPr lang="en-US" sz="1100" b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Current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Report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2.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BMP Summary Charts Report </a:t>
          </a:r>
          <a:r>
            <a:rPr lang="en-US" sz="1100" b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(Current and Future)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3.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Salt Savings Summary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Report </a:t>
          </a:r>
          <a:r>
            <a:rPr lang="en-US" sz="1100" b="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(Current and Future)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4.</a:t>
          </a:r>
          <a:r>
            <a:rPr lang="en-US" sz="1100" b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Certification valid</a:t>
          </a:r>
          <a:r>
            <a:rPr lang="en-US" sz="11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 </a:t>
          </a:r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1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years 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274320</xdr:colOff>
      <xdr:row>0</xdr:row>
      <xdr:rowOff>215266</xdr:rowOff>
    </xdr:from>
    <xdr:to>
      <xdr:col>9</xdr:col>
      <xdr:colOff>402346</xdr:colOff>
      <xdr:row>1</xdr:row>
      <xdr:rowOff>131445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215266"/>
          <a:ext cx="3922786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2</xdr:row>
      <xdr:rowOff>115235</xdr:rowOff>
    </xdr:from>
    <xdr:to>
      <xdr:col>9</xdr:col>
      <xdr:colOff>1379219</xdr:colOff>
      <xdr:row>5</xdr:row>
      <xdr:rowOff>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913485-5A89-1CAF-5AFA-F03C3BF50BE3}"/>
            </a:ext>
            <a:ext uri="{147F2762-F138-4A5C-976F-8EAC2B608ADB}">
              <a16:predDERef xmlns:a16="http://schemas.microsoft.com/office/drawing/2014/main" pre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1350" y="781985"/>
          <a:ext cx="2293619" cy="1639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Normal="100" workbookViewId="0">
      <selection activeCell="B8" sqref="B8"/>
    </sheetView>
  </sheetViews>
  <sheetFormatPr defaultColWidth="9.109375" defaultRowHeight="15.6" x14ac:dyDescent="0.3"/>
  <cols>
    <col min="1" max="1" width="3.5546875" style="38" customWidth="1"/>
    <col min="2" max="2" width="27" style="35" customWidth="1"/>
    <col min="3" max="3" width="16" style="35" customWidth="1"/>
    <col min="4" max="4" width="13.44140625" style="49" customWidth="1"/>
    <col min="5" max="5" width="12.6640625" style="35" customWidth="1"/>
    <col min="6" max="6" width="10.6640625" style="35" customWidth="1"/>
    <col min="7" max="7" width="12.6640625" style="36" customWidth="1"/>
    <col min="8" max="8" width="19.33203125" style="35" customWidth="1"/>
    <col min="9" max="9" width="15.33203125" style="37" hidden="1" customWidth="1"/>
    <col min="10" max="10" width="21.44140625" style="51" customWidth="1"/>
    <col min="11" max="16384" width="9.109375" style="39"/>
  </cols>
  <sheetData>
    <row r="1" spans="1:10" ht="36.75" customHeight="1" x14ac:dyDescent="0.3">
      <c r="A1" s="34" t="s">
        <v>0</v>
      </c>
      <c r="D1" s="47"/>
    </row>
    <row r="2" spans="1:10" x14ac:dyDescent="0.3">
      <c r="A2" s="34" t="s">
        <v>1</v>
      </c>
      <c r="B2" s="40"/>
      <c r="C2" s="40"/>
      <c r="D2" s="48"/>
      <c r="E2" s="40"/>
      <c r="F2" s="40"/>
      <c r="G2" s="41"/>
    </row>
    <row r="4" spans="1:10" ht="107.25" customHeight="1" x14ac:dyDescent="0.3"/>
    <row r="5" spans="1:10" x14ac:dyDescent="0.3">
      <c r="A5" s="34" t="s">
        <v>2</v>
      </c>
    </row>
    <row r="7" spans="1:10" s="42" customFormat="1" x14ac:dyDescent="0.3">
      <c r="A7" s="59"/>
      <c r="B7" s="55" t="s">
        <v>3</v>
      </c>
      <c r="C7" s="55" t="s">
        <v>4</v>
      </c>
      <c r="D7" s="57" t="s">
        <v>5</v>
      </c>
      <c r="E7" s="55" t="s">
        <v>7</v>
      </c>
      <c r="F7" s="55" t="s">
        <v>8</v>
      </c>
      <c r="G7" s="57" t="s">
        <v>9</v>
      </c>
      <c r="H7" s="55" t="s">
        <v>10</v>
      </c>
      <c r="I7" s="56" t="s">
        <v>12</v>
      </c>
      <c r="J7" s="58" t="s">
        <v>13</v>
      </c>
    </row>
    <row r="8" spans="1:10" s="61" customFormat="1" x14ac:dyDescent="0.3">
      <c r="A8" s="69"/>
      <c r="B8" s="98" t="s">
        <v>105</v>
      </c>
      <c r="C8" s="102" t="s">
        <v>106</v>
      </c>
      <c r="D8" s="102" t="s">
        <v>7</v>
      </c>
      <c r="E8" s="102" t="s">
        <v>79</v>
      </c>
      <c r="F8" s="102" t="s">
        <v>18</v>
      </c>
      <c r="G8" s="102">
        <v>55304</v>
      </c>
      <c r="H8" s="102"/>
      <c r="I8" s="106">
        <v>46085</v>
      </c>
      <c r="J8" s="106">
        <f>I8+731</f>
        <v>46816</v>
      </c>
    </row>
    <row r="9" spans="1:10" s="81" customFormat="1" ht="31.5" customHeight="1" x14ac:dyDescent="0.3">
      <c r="A9" s="69"/>
      <c r="B9" s="98" t="s">
        <v>80</v>
      </c>
      <c r="C9" s="102"/>
      <c r="D9" s="102" t="s">
        <v>21</v>
      </c>
      <c r="E9" s="102" t="s">
        <v>81</v>
      </c>
      <c r="F9" s="102" t="s">
        <v>18</v>
      </c>
      <c r="G9" s="102">
        <v>56374</v>
      </c>
      <c r="H9" s="102" t="s">
        <v>82</v>
      </c>
      <c r="I9" s="106">
        <v>46071</v>
      </c>
      <c r="J9" s="106">
        <f>I9+730</f>
        <v>46801</v>
      </c>
    </row>
    <row r="10" spans="1:10" s="82" customFormat="1" x14ac:dyDescent="0.3">
      <c r="A10" s="69"/>
      <c r="B10" s="100" t="s">
        <v>63</v>
      </c>
      <c r="C10" s="89" t="s">
        <v>47</v>
      </c>
      <c r="D10" s="89" t="s">
        <v>7</v>
      </c>
      <c r="E10" s="89" t="s">
        <v>64</v>
      </c>
      <c r="F10" s="89" t="s">
        <v>18</v>
      </c>
      <c r="G10" s="89">
        <v>55720</v>
      </c>
      <c r="H10" s="89" t="s">
        <v>83</v>
      </c>
      <c r="I10" s="90">
        <v>46062</v>
      </c>
      <c r="J10" s="90">
        <f>I10+730</f>
        <v>46792</v>
      </c>
    </row>
    <row r="11" spans="1:10" s="82" customFormat="1" ht="31.2" x14ac:dyDescent="0.3">
      <c r="A11" s="69"/>
      <c r="B11" s="99" t="s">
        <v>48</v>
      </c>
      <c r="C11" s="87" t="s">
        <v>47</v>
      </c>
      <c r="D11" s="87" t="s">
        <v>7</v>
      </c>
      <c r="E11" s="87" t="s">
        <v>49</v>
      </c>
      <c r="F11" s="87" t="s">
        <v>18</v>
      </c>
      <c r="G11" s="87">
        <v>55110</v>
      </c>
      <c r="H11" s="87" t="s">
        <v>50</v>
      </c>
      <c r="I11" s="88">
        <v>46007</v>
      </c>
      <c r="J11" s="88">
        <f>I11+730</f>
        <v>46737</v>
      </c>
    </row>
    <row r="12" spans="1:10" s="81" customFormat="1" ht="31.5" customHeight="1" x14ac:dyDescent="0.3">
      <c r="A12" s="60"/>
      <c r="B12" s="99" t="s">
        <v>51</v>
      </c>
      <c r="C12" s="87"/>
      <c r="D12" s="87" t="s">
        <v>21</v>
      </c>
      <c r="E12" s="87" t="s">
        <v>17</v>
      </c>
      <c r="F12" s="87" t="s">
        <v>18</v>
      </c>
      <c r="G12" s="87">
        <v>55117</v>
      </c>
      <c r="H12" s="104" t="s">
        <v>52</v>
      </c>
      <c r="I12" s="88">
        <v>45980</v>
      </c>
      <c r="J12" s="88">
        <f>I12+730</f>
        <v>46710</v>
      </c>
    </row>
    <row r="13" spans="1:10" s="81" customFormat="1" ht="31.5" customHeight="1" x14ac:dyDescent="0.3">
      <c r="A13" s="60"/>
      <c r="B13" s="99" t="s">
        <v>57</v>
      </c>
      <c r="C13" s="87" t="s">
        <v>58</v>
      </c>
      <c r="D13" s="87" t="s">
        <v>21</v>
      </c>
      <c r="E13" s="87" t="s">
        <v>84</v>
      </c>
      <c r="F13" s="87" t="s">
        <v>18</v>
      </c>
      <c r="G13" s="87">
        <v>55109</v>
      </c>
      <c r="H13" s="104" t="s">
        <v>60</v>
      </c>
      <c r="I13" s="88">
        <v>45951</v>
      </c>
      <c r="J13" s="88">
        <f>I13+730</f>
        <v>46681</v>
      </c>
    </row>
    <row r="14" spans="1:10" s="81" customFormat="1" ht="31.5" customHeight="1" x14ac:dyDescent="0.3">
      <c r="A14" s="60"/>
      <c r="B14" s="99" t="s">
        <v>53</v>
      </c>
      <c r="C14" s="87" t="s">
        <v>47</v>
      </c>
      <c r="D14" s="87" t="s">
        <v>7</v>
      </c>
      <c r="E14" s="87" t="s">
        <v>54</v>
      </c>
      <c r="F14" s="87" t="s">
        <v>18</v>
      </c>
      <c r="G14" s="87">
        <v>55033</v>
      </c>
      <c r="H14" s="104" t="s">
        <v>55</v>
      </c>
      <c r="I14" s="88">
        <v>45929</v>
      </c>
      <c r="J14" s="88">
        <f>I14+730</f>
        <v>46659</v>
      </c>
    </row>
    <row r="15" spans="1:10" s="81" customFormat="1" ht="15.75" customHeight="1" x14ac:dyDescent="0.3">
      <c r="A15" s="60"/>
      <c r="B15" s="99" t="s">
        <v>85</v>
      </c>
      <c r="C15" s="87"/>
      <c r="D15" s="87" t="s">
        <v>21</v>
      </c>
      <c r="E15" s="87" t="s">
        <v>54</v>
      </c>
      <c r="F15" s="87" t="s">
        <v>18</v>
      </c>
      <c r="G15" s="87">
        <v>55033</v>
      </c>
      <c r="H15" s="104" t="s">
        <v>86</v>
      </c>
      <c r="I15" s="88">
        <v>45910</v>
      </c>
      <c r="J15" s="88">
        <f>I15+730</f>
        <v>46640</v>
      </c>
    </row>
    <row r="16" spans="1:10" s="81" customFormat="1" ht="31.5" customHeight="1" x14ac:dyDescent="0.3">
      <c r="A16" s="97"/>
      <c r="B16" s="101" t="s">
        <v>104</v>
      </c>
      <c r="C16" s="103" t="s">
        <v>87</v>
      </c>
      <c r="D16" s="103" t="s">
        <v>7</v>
      </c>
      <c r="E16" s="103" t="s">
        <v>88</v>
      </c>
      <c r="F16" s="103" t="s">
        <v>18</v>
      </c>
      <c r="G16" s="103">
        <v>55125</v>
      </c>
      <c r="H16" s="105" t="s">
        <v>89</v>
      </c>
      <c r="I16" s="108">
        <v>45730</v>
      </c>
      <c r="J16" s="108">
        <f>I16+730</f>
        <v>46460</v>
      </c>
    </row>
    <row r="17" spans="1:10" s="68" customFormat="1" ht="31.5" customHeight="1" x14ac:dyDescent="0.25">
      <c r="A17" s="79"/>
      <c r="B17" s="84" t="s">
        <v>14</v>
      </c>
      <c r="C17" s="84" t="s">
        <v>15</v>
      </c>
      <c r="D17" s="62" t="s">
        <v>16</v>
      </c>
      <c r="E17" s="84" t="s">
        <v>17</v>
      </c>
      <c r="F17" s="84" t="s">
        <v>18</v>
      </c>
      <c r="G17" s="84">
        <v>55105</v>
      </c>
      <c r="H17" s="84" t="s">
        <v>19</v>
      </c>
      <c r="I17" s="107">
        <v>45643</v>
      </c>
      <c r="J17" s="107">
        <v>46373</v>
      </c>
    </row>
    <row r="18" spans="1:10" s="68" customFormat="1" x14ac:dyDescent="0.3">
      <c r="A18" s="79"/>
      <c r="B18" s="87" t="s">
        <v>90</v>
      </c>
      <c r="C18" s="87" t="s">
        <v>91</v>
      </c>
      <c r="D18" s="87" t="s">
        <v>7</v>
      </c>
      <c r="E18" s="87" t="s">
        <v>92</v>
      </c>
      <c r="F18" s="87" t="s">
        <v>18</v>
      </c>
      <c r="G18" s="87">
        <v>55315</v>
      </c>
      <c r="H18" s="87" t="s">
        <v>93</v>
      </c>
      <c r="I18" s="88">
        <v>45638</v>
      </c>
      <c r="J18" s="88">
        <f>I18+730</f>
        <v>46368</v>
      </c>
    </row>
    <row r="19" spans="1:10" s="68" customFormat="1" x14ac:dyDescent="0.3">
      <c r="A19" s="79"/>
      <c r="B19" s="87" t="s">
        <v>61</v>
      </c>
      <c r="C19" s="87" t="s">
        <v>94</v>
      </c>
      <c r="D19" s="87" t="s">
        <v>46</v>
      </c>
      <c r="E19" s="87" t="s">
        <v>62</v>
      </c>
      <c r="F19" s="87" t="s">
        <v>18</v>
      </c>
      <c r="G19" s="87">
        <v>55718</v>
      </c>
      <c r="H19" s="87" t="s">
        <v>95</v>
      </c>
      <c r="I19" s="88">
        <v>45631</v>
      </c>
      <c r="J19" s="88">
        <f>I19+730</f>
        <v>46361</v>
      </c>
    </row>
    <row r="20" spans="1:10" s="68" customFormat="1" ht="31.2" x14ac:dyDescent="0.3">
      <c r="A20" s="79"/>
      <c r="B20" s="87" t="s">
        <v>96</v>
      </c>
      <c r="C20" s="87" t="s">
        <v>97</v>
      </c>
      <c r="D20" s="87" t="s">
        <v>59</v>
      </c>
      <c r="E20" s="87" t="s">
        <v>98</v>
      </c>
      <c r="F20" s="87" t="s">
        <v>18</v>
      </c>
      <c r="G20" s="87">
        <v>55421</v>
      </c>
      <c r="H20" s="87" t="s">
        <v>99</v>
      </c>
      <c r="I20" s="88">
        <v>45630</v>
      </c>
      <c r="J20" s="88">
        <f>I20+730</f>
        <v>46360</v>
      </c>
    </row>
    <row r="21" spans="1:10" s="61" customFormat="1" ht="31.2" x14ac:dyDescent="0.3">
      <c r="A21" s="112"/>
      <c r="B21" s="87" t="s">
        <v>100</v>
      </c>
      <c r="C21" s="87" t="s">
        <v>101</v>
      </c>
      <c r="D21" s="87" t="s">
        <v>7</v>
      </c>
      <c r="E21" s="87" t="s">
        <v>102</v>
      </c>
      <c r="F21" s="87" t="s">
        <v>18</v>
      </c>
      <c r="G21" s="87">
        <v>55361</v>
      </c>
      <c r="H21" s="87" t="s">
        <v>103</v>
      </c>
      <c r="I21" s="88">
        <v>45629</v>
      </c>
      <c r="J21" s="88">
        <f>I21+730</f>
        <v>46359</v>
      </c>
    </row>
    <row r="22" spans="1:10" s="61" customFormat="1" ht="31.2" x14ac:dyDescent="0.3">
      <c r="A22" s="63"/>
      <c r="B22" s="62" t="s">
        <v>20</v>
      </c>
      <c r="C22" s="62"/>
      <c r="D22" s="62" t="s">
        <v>21</v>
      </c>
      <c r="E22" s="62" t="s">
        <v>22</v>
      </c>
      <c r="F22" s="62" t="s">
        <v>18</v>
      </c>
      <c r="G22" s="62">
        <v>55447</v>
      </c>
      <c r="H22" s="62" t="s">
        <v>23</v>
      </c>
      <c r="I22" s="83">
        <v>45579</v>
      </c>
      <c r="J22" s="83">
        <v>46309</v>
      </c>
    </row>
    <row r="23" spans="1:10" s="61" customFormat="1" ht="31.2" x14ac:dyDescent="0.3">
      <c r="A23" s="95"/>
      <c r="B23" s="62" t="s">
        <v>24</v>
      </c>
      <c r="C23" s="62"/>
      <c r="D23" s="62" t="s">
        <v>21</v>
      </c>
      <c r="E23" s="62" t="s">
        <v>25</v>
      </c>
      <c r="F23" s="62" t="s">
        <v>18</v>
      </c>
      <c r="G23" s="62">
        <v>55330</v>
      </c>
      <c r="H23" s="62" t="s">
        <v>26</v>
      </c>
      <c r="I23" s="83">
        <v>45573</v>
      </c>
      <c r="J23" s="83">
        <v>46303</v>
      </c>
    </row>
    <row r="24" spans="1:10" s="61" customFormat="1" ht="31.2" x14ac:dyDescent="0.3">
      <c r="A24" s="95"/>
      <c r="B24" s="62" t="s">
        <v>27</v>
      </c>
      <c r="C24" s="62"/>
      <c r="D24" s="62" t="s">
        <v>21</v>
      </c>
      <c r="E24" s="62" t="s">
        <v>17</v>
      </c>
      <c r="F24" s="62" t="s">
        <v>18</v>
      </c>
      <c r="G24" s="62">
        <v>55104</v>
      </c>
      <c r="H24" s="62" t="s">
        <v>28</v>
      </c>
      <c r="I24" s="83">
        <v>45573</v>
      </c>
      <c r="J24" s="83">
        <v>46303</v>
      </c>
    </row>
    <row r="25" spans="1:10" s="61" customFormat="1" ht="31.2" x14ac:dyDescent="0.3">
      <c r="A25" s="94"/>
      <c r="B25" s="62" t="s">
        <v>29</v>
      </c>
      <c r="C25" s="62"/>
      <c r="D25" s="62" t="s">
        <v>21</v>
      </c>
      <c r="E25" s="62" t="s">
        <v>30</v>
      </c>
      <c r="F25" s="62" t="s">
        <v>18</v>
      </c>
      <c r="G25" s="62">
        <v>55438</v>
      </c>
      <c r="H25" s="62" t="s">
        <v>31</v>
      </c>
      <c r="I25" s="85">
        <v>45565</v>
      </c>
      <c r="J25" s="83">
        <v>46295</v>
      </c>
    </row>
    <row r="26" spans="1:10" s="61" customFormat="1" ht="31.2" x14ac:dyDescent="0.3">
      <c r="A26" s="63"/>
      <c r="B26" s="62" t="s">
        <v>32</v>
      </c>
      <c r="C26" s="62"/>
      <c r="D26" s="62" t="s">
        <v>21</v>
      </c>
      <c r="E26" s="62" t="s">
        <v>33</v>
      </c>
      <c r="F26" s="62" t="s">
        <v>18</v>
      </c>
      <c r="G26" s="62">
        <v>55110</v>
      </c>
      <c r="H26" s="62" t="s">
        <v>34</v>
      </c>
      <c r="I26" s="85">
        <v>45561</v>
      </c>
      <c r="J26" s="83">
        <v>46291</v>
      </c>
    </row>
    <row r="27" spans="1:10" s="61" customFormat="1" ht="31.2" x14ac:dyDescent="0.3">
      <c r="A27" s="118"/>
      <c r="B27" s="119" t="s">
        <v>35</v>
      </c>
      <c r="C27" s="119" t="s">
        <v>36</v>
      </c>
      <c r="D27" s="119" t="s">
        <v>37</v>
      </c>
      <c r="E27" s="119" t="s">
        <v>35</v>
      </c>
      <c r="F27" s="119" t="s">
        <v>18</v>
      </c>
      <c r="G27" s="119">
        <v>55110</v>
      </c>
      <c r="H27" s="119" t="s">
        <v>38</v>
      </c>
      <c r="I27" s="120">
        <v>45548</v>
      </c>
      <c r="J27" s="121">
        <v>46278</v>
      </c>
    </row>
    <row r="28" spans="1:10" s="61" customFormat="1" x14ac:dyDescent="0.3">
      <c r="A28" s="96"/>
      <c r="B28" s="62" t="s">
        <v>39</v>
      </c>
      <c r="C28" s="62" t="s">
        <v>40</v>
      </c>
      <c r="D28" s="62" t="s">
        <v>7</v>
      </c>
      <c r="E28" s="62" t="s">
        <v>41</v>
      </c>
      <c r="F28" s="62" t="s">
        <v>18</v>
      </c>
      <c r="G28" s="62">
        <v>55113</v>
      </c>
      <c r="H28" s="62" t="s">
        <v>42</v>
      </c>
      <c r="I28" s="85">
        <v>45516</v>
      </c>
      <c r="J28" s="83">
        <v>46246</v>
      </c>
    </row>
    <row r="29" spans="1:10" s="117" customFormat="1" ht="31.5" customHeight="1" x14ac:dyDescent="0.3">
      <c r="A29" s="113"/>
      <c r="B29" s="114" t="s">
        <v>43</v>
      </c>
      <c r="C29" s="114"/>
      <c r="D29" s="114" t="s">
        <v>7</v>
      </c>
      <c r="E29" s="114" t="s">
        <v>44</v>
      </c>
      <c r="F29" s="114" t="s">
        <v>18</v>
      </c>
      <c r="G29" s="114">
        <v>55340</v>
      </c>
      <c r="H29" s="114" t="s">
        <v>45</v>
      </c>
      <c r="I29" s="115">
        <v>45490</v>
      </c>
      <c r="J29" s="116">
        <v>46220</v>
      </c>
    </row>
    <row r="30" spans="1:10" s="92" customFormat="1" x14ac:dyDescent="0.25">
      <c r="A30" s="91"/>
      <c r="B30" s="86"/>
      <c r="C30" s="86"/>
      <c r="D30" s="86"/>
      <c r="E30" s="86"/>
      <c r="F30" s="86"/>
      <c r="G30" s="86"/>
      <c r="H30" s="86"/>
      <c r="I30" s="86"/>
      <c r="J30" s="86"/>
    </row>
    <row r="31" spans="1:10" s="92" customFormat="1" x14ac:dyDescent="0.25">
      <c r="A31" s="91"/>
      <c r="B31" s="86"/>
      <c r="C31" s="86"/>
      <c r="D31" s="86"/>
      <c r="E31" s="86"/>
      <c r="F31" s="86"/>
      <c r="G31" s="86"/>
      <c r="H31" s="86"/>
      <c r="I31" s="86"/>
      <c r="J31" s="86"/>
    </row>
    <row r="32" spans="1:10" s="92" customFormat="1" x14ac:dyDescent="0.25">
      <c r="A32" s="91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92" customFormat="1" x14ac:dyDescent="0.25">
      <c r="A33" s="91"/>
      <c r="B33" s="86"/>
      <c r="C33" s="86"/>
      <c r="D33" s="86"/>
      <c r="E33" s="86"/>
      <c r="F33" s="86"/>
      <c r="G33" s="86"/>
      <c r="H33" s="86"/>
      <c r="I33" s="86"/>
      <c r="J33" s="86"/>
    </row>
    <row r="34" spans="1:10" s="92" customFormat="1" x14ac:dyDescent="0.25">
      <c r="A34" s="91"/>
      <c r="B34" s="86"/>
      <c r="C34" s="86"/>
      <c r="D34" s="86"/>
      <c r="E34" s="86"/>
      <c r="F34" s="86"/>
      <c r="G34" s="86"/>
      <c r="H34" s="86"/>
      <c r="I34" s="86"/>
      <c r="J34" s="86"/>
    </row>
    <row r="35" spans="1:10" s="92" customFormat="1" x14ac:dyDescent="0.25">
      <c r="A35" s="91"/>
      <c r="B35" s="86"/>
      <c r="C35" s="86"/>
      <c r="D35" s="86"/>
      <c r="E35" s="86"/>
      <c r="F35" s="86"/>
      <c r="G35" s="86"/>
      <c r="H35" s="86"/>
      <c r="I35" s="86"/>
      <c r="J35" s="86"/>
    </row>
    <row r="36" spans="1:10" s="92" customFormat="1" x14ac:dyDescent="0.25">
      <c r="A36" s="93"/>
      <c r="B36" s="86"/>
      <c r="C36" s="86"/>
      <c r="D36" s="86"/>
      <c r="E36" s="86"/>
      <c r="F36" s="86"/>
      <c r="G36" s="86"/>
      <c r="H36" s="86"/>
      <c r="I36" s="86"/>
      <c r="J36" s="86"/>
    </row>
    <row r="37" spans="1:10" s="71" customFormat="1" x14ac:dyDescent="0.3">
      <c r="A37" s="78"/>
      <c r="B37" s="80"/>
      <c r="C37" s="80"/>
      <c r="D37" s="80"/>
      <c r="E37" s="80"/>
      <c r="F37" s="80"/>
      <c r="G37" s="80"/>
      <c r="H37" s="80"/>
      <c r="I37" s="80"/>
      <c r="J37" s="80"/>
    </row>
    <row r="38" spans="1:10" s="71" customForma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0" x14ac:dyDescent="0.3">
      <c r="A39" s="70"/>
      <c r="B39" s="72"/>
      <c r="C39" s="72"/>
      <c r="D39" s="73"/>
      <c r="E39" s="74"/>
      <c r="F39" s="74"/>
      <c r="G39" s="75"/>
      <c r="H39" s="74"/>
      <c r="I39" s="76"/>
      <c r="J39" s="77"/>
    </row>
    <row r="40" spans="1:10" x14ac:dyDescent="0.3">
      <c r="A40" s="30"/>
      <c r="B40" s="43"/>
      <c r="C40" s="43"/>
      <c r="D40" s="33"/>
      <c r="E40" s="45"/>
      <c r="F40" s="45"/>
      <c r="G40" s="44"/>
      <c r="H40" s="45"/>
      <c r="I40" s="53"/>
      <c r="J40" s="52"/>
    </row>
    <row r="41" spans="1:10" x14ac:dyDescent="0.3">
      <c r="A41" s="109" t="s">
        <v>56</v>
      </c>
      <c r="B41" s="110"/>
      <c r="C41" s="110"/>
      <c r="D41" s="110"/>
      <c r="E41" s="110"/>
      <c r="F41" s="110"/>
      <c r="G41" s="110"/>
      <c r="H41" s="110"/>
      <c r="I41" s="111"/>
      <c r="J41" s="111"/>
    </row>
    <row r="42" spans="1:10" s="61" customFormat="1" x14ac:dyDescent="0.3">
      <c r="A42" s="67"/>
      <c r="B42" s="64"/>
      <c r="C42" s="64"/>
      <c r="D42" s="63"/>
      <c r="E42" s="64"/>
      <c r="F42" s="64"/>
      <c r="G42" s="64"/>
      <c r="H42" s="64"/>
      <c r="I42" s="65"/>
      <c r="J42" s="66"/>
    </row>
    <row r="43" spans="1:10" x14ac:dyDescent="0.3">
      <c r="A43" s="30"/>
      <c r="B43" s="46"/>
      <c r="C43" s="46"/>
      <c r="D43" s="50"/>
      <c r="E43" s="46"/>
      <c r="F43" s="46"/>
      <c r="G43" s="46"/>
      <c r="H43" s="46"/>
      <c r="I43" s="54"/>
      <c r="J43" s="52"/>
    </row>
    <row r="44" spans="1:10" x14ac:dyDescent="0.3">
      <c r="A44" s="30"/>
      <c r="B44" s="46"/>
      <c r="C44" s="46"/>
      <c r="D44" s="50"/>
      <c r="E44" s="46"/>
      <c r="F44" s="46"/>
      <c r="G44" s="46"/>
      <c r="H44" s="46"/>
      <c r="I44" s="54"/>
      <c r="J44" s="52"/>
    </row>
  </sheetData>
  <autoFilter ref="A7:J44" xr:uid="{00000000-0009-0000-0000-000000000000}"/>
  <sortState xmlns:xlrd2="http://schemas.microsoft.com/office/spreadsheetml/2017/richdata2" ref="A8:J29">
    <sortCondition descending="1" ref="I8:I29"/>
  </sortState>
  <mergeCells count="1">
    <mergeCell ref="A41:J41"/>
  </mergeCells>
  <phoneticPr fontId="0" type="noConversion"/>
  <pageMargins left="0.28125" right="0.19791666666666699" top="0.76041666666666696" bottom="1" header="0.5" footer="0.5"/>
  <pageSetup scale="64" orientation="landscape" r:id="rId1"/>
  <headerFooter alignWithMargins="0">
    <oddFooter>&amp;CMPCA Smart Salting Applicators Training Level 2 Certificate Holders  •   03/09/26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4"/>
  <sheetViews>
    <sheetView workbookViewId="0">
      <selection activeCell="O5" sqref="O5"/>
    </sheetView>
  </sheetViews>
  <sheetFormatPr defaultColWidth="15.6640625" defaultRowHeight="13.2" x14ac:dyDescent="0.25"/>
  <sheetData>
    <row r="1" spans="1:13" s="15" customFormat="1" ht="31.8" thickBot="1" x14ac:dyDescent="0.35">
      <c r="A1" s="15" t="s">
        <v>65</v>
      </c>
      <c r="B1" s="15" t="s">
        <v>4</v>
      </c>
      <c r="C1" s="15" t="s">
        <v>5</v>
      </c>
      <c r="D1" s="15" t="s">
        <v>6</v>
      </c>
      <c r="E1" s="15" t="s">
        <v>66</v>
      </c>
      <c r="F1" s="15" t="s">
        <v>8</v>
      </c>
      <c r="G1" s="15" t="s">
        <v>67</v>
      </c>
      <c r="H1" s="15" t="s">
        <v>10</v>
      </c>
      <c r="I1" s="15" t="s">
        <v>11</v>
      </c>
      <c r="J1" s="15" t="s">
        <v>68</v>
      </c>
      <c r="K1" s="15" t="s">
        <v>69</v>
      </c>
      <c r="L1" s="15" t="s">
        <v>13</v>
      </c>
      <c r="M1" s="15" t="s">
        <v>70</v>
      </c>
    </row>
    <row r="2" spans="1:13" ht="37.799999999999997" thickBot="1" x14ac:dyDescent="0.3">
      <c r="A2" s="27" t="s">
        <v>71</v>
      </c>
      <c r="B2" s="28" t="s">
        <v>72</v>
      </c>
      <c r="C2" s="28" t="s">
        <v>7</v>
      </c>
      <c r="D2" s="28" t="s">
        <v>73</v>
      </c>
      <c r="E2" s="28" t="s">
        <v>74</v>
      </c>
      <c r="F2" s="28" t="s">
        <v>18</v>
      </c>
      <c r="G2" s="28">
        <v>55379</v>
      </c>
      <c r="H2" s="28" t="s">
        <v>75</v>
      </c>
      <c r="I2" s="28" t="s">
        <v>76</v>
      </c>
      <c r="J2" s="32" t="s">
        <v>77</v>
      </c>
      <c r="K2" s="29">
        <v>44440</v>
      </c>
      <c r="L2" s="31">
        <f t="shared" ref="L2" si="0">K2+(2*365+1)</f>
        <v>45171</v>
      </c>
      <c r="M2" s="32"/>
    </row>
    <row r="3" spans="1:13" ht="17.399999999999999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7"/>
      <c r="M3" s="8"/>
    </row>
    <row r="4" spans="1:13" ht="17.399999999999999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8"/>
      <c r="L4" s="7"/>
      <c r="M4" s="8"/>
    </row>
    <row r="5" spans="1:13" ht="17.399999999999999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8"/>
    </row>
    <row r="6" spans="1:13" ht="17.399999999999999" thickBo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8"/>
      <c r="L6" s="7"/>
      <c r="M6" s="8"/>
    </row>
    <row r="7" spans="1:13" ht="17.399999999999999" thickBo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8"/>
      <c r="L7" s="7"/>
      <c r="M7" s="8"/>
    </row>
    <row r="8" spans="1:13" ht="17.399999999999999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8"/>
      <c r="L8" s="7"/>
      <c r="M8" s="8"/>
    </row>
    <row r="9" spans="1:13" ht="17.399999999999999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8"/>
      <c r="L9" s="7"/>
      <c r="M9" s="8"/>
    </row>
    <row r="10" spans="1:13" ht="17.399999999999999" thickBo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8"/>
      <c r="L10" s="7"/>
      <c r="M10" s="8"/>
    </row>
    <row r="11" spans="1:13" ht="17.399999999999999" thickBo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8"/>
      <c r="L11" s="7"/>
      <c r="M11" s="8"/>
    </row>
    <row r="12" spans="1:13" s="11" customFormat="1" ht="14.4" thickBo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9"/>
      <c r="M12" s="10"/>
    </row>
    <row r="13" spans="1:13" s="11" customFormat="1" ht="14.4" thickBo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10"/>
      <c r="M13" s="14"/>
    </row>
    <row r="14" spans="1:13" s="11" customFormat="1" ht="14.4" thickBo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10"/>
      <c r="L14" s="9"/>
      <c r="M14" s="10"/>
    </row>
    <row r="15" spans="1:13" ht="17.399999999999999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8"/>
      <c r="L15" s="7"/>
      <c r="M15" s="8"/>
    </row>
    <row r="16" spans="1:13" ht="17.399999999999999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8"/>
      <c r="L16" s="7"/>
      <c r="M16" s="8"/>
    </row>
    <row r="17" spans="1:13" s="11" customFormat="1" ht="14.4" thickBo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10"/>
      <c r="M17" s="14"/>
    </row>
    <row r="18" spans="1:13" s="11" customFormat="1" ht="14.4" thickBo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10"/>
      <c r="L18" s="9"/>
      <c r="M18" s="10"/>
    </row>
    <row r="19" spans="1:13" ht="17.399999999999999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8"/>
      <c r="L19" s="7"/>
      <c r="M19" s="8"/>
    </row>
    <row r="20" spans="1:13" ht="17.399999999999999" thickBo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8"/>
      <c r="L20" s="7"/>
      <c r="M20" s="8"/>
    </row>
    <row r="21" spans="1:13" ht="17.399999999999999" thickBo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8"/>
      <c r="L21" s="7"/>
      <c r="M21" s="8"/>
    </row>
    <row r="22" spans="1:13" ht="17.399999999999999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8"/>
      <c r="L22" s="7"/>
      <c r="M22" s="8"/>
    </row>
    <row r="23" spans="1:13" ht="17.399999999999999" thickBo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8"/>
      <c r="L23" s="7"/>
      <c r="M23" s="8"/>
    </row>
    <row r="24" spans="1:13" ht="17.399999999999999" thickBo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8"/>
      <c r="L24" s="7"/>
      <c r="M24" s="8"/>
    </row>
    <row r="25" spans="1:13" ht="17.399999999999999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8"/>
      <c r="L25" s="7"/>
      <c r="M25" s="8"/>
    </row>
    <row r="26" spans="1:13" ht="17.399999999999999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8"/>
      <c r="L26" s="7"/>
      <c r="M26" s="8"/>
    </row>
    <row r="27" spans="1:13" ht="17.399999999999999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8"/>
      <c r="L27" s="7"/>
      <c r="M27" s="8"/>
    </row>
    <row r="28" spans="1:13" ht="17.399999999999999" thickBo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8"/>
      <c r="L28" s="7"/>
      <c r="M28" s="8"/>
    </row>
    <row r="29" spans="1:13" ht="17.399999999999999" thickBo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8"/>
      <c r="L29" s="7"/>
      <c r="M29" s="8"/>
    </row>
    <row r="30" spans="1:13" ht="17.399999999999999" thickBo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8"/>
      <c r="L30" s="7"/>
      <c r="M30" s="8"/>
    </row>
    <row r="31" spans="1:13" ht="17.399999999999999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8"/>
      <c r="L31" s="7"/>
      <c r="M31" s="8"/>
    </row>
    <row r="32" spans="1:13" ht="17.399999999999999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8"/>
      <c r="L32" s="7"/>
      <c r="M32" s="8"/>
    </row>
    <row r="33" spans="1:15" ht="17.399999999999999" thickBo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8"/>
      <c r="L33" s="7"/>
      <c r="M33" s="8"/>
    </row>
    <row r="34" spans="1:15" ht="17.399999999999999" thickBo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8"/>
      <c r="L34" s="7"/>
      <c r="M34" s="8"/>
    </row>
    <row r="35" spans="1:15" ht="17.399999999999999" thickBo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8"/>
      <c r="L35" s="7"/>
      <c r="M35" s="8"/>
    </row>
    <row r="36" spans="1:15" ht="17.399999999999999" thickBo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8"/>
      <c r="L36" s="7"/>
      <c r="M36" s="8"/>
    </row>
    <row r="37" spans="1:15" ht="17.399999999999999" thickBo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8"/>
      <c r="L37" s="7"/>
      <c r="M37" s="8"/>
    </row>
    <row r="38" spans="1:15" ht="17.399999999999999" thickBo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8"/>
      <c r="L38" s="7"/>
      <c r="M38" s="8"/>
    </row>
    <row r="39" spans="1:15" ht="17.399999999999999" thickBo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8"/>
      <c r="L39" s="7"/>
      <c r="M39" s="8"/>
    </row>
    <row r="40" spans="1:15" ht="17.399999999999999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8"/>
      <c r="L40" s="12"/>
      <c r="M40" s="20"/>
    </row>
    <row r="41" spans="1:15" ht="17.399999999999999" thickBo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16"/>
      <c r="L41" s="21"/>
      <c r="M41" s="22"/>
    </row>
    <row r="42" spans="1:15" ht="13.8" thickBot="1" x14ac:dyDescent="0.3">
      <c r="A42" s="6"/>
      <c r="B42" s="6"/>
      <c r="C42" s="1"/>
      <c r="D42" s="2"/>
      <c r="E42" s="2"/>
      <c r="F42" s="2"/>
      <c r="G42" s="2"/>
      <c r="H42" s="2"/>
      <c r="I42" s="3"/>
      <c r="K42" s="17"/>
      <c r="L42" s="23"/>
      <c r="M42" s="24"/>
      <c r="N42" s="18"/>
    </row>
    <row r="43" spans="1:15" ht="17.399999999999999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16"/>
      <c r="L43" s="26"/>
      <c r="M43" s="25"/>
      <c r="N43" s="19"/>
    </row>
    <row r="44" spans="1:15" ht="17.399999999999999" thickBo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8"/>
      <c r="L44" s="4"/>
      <c r="M44" s="7"/>
      <c r="N44" s="5"/>
      <c r="O44" s="13" t="s">
        <v>78</v>
      </c>
    </row>
  </sheetData>
  <pageMargins left="0.7" right="0.7" top="0.75" bottom="0.75" header="0.3" footer="0.3"/>
  <pageSetup fitToHeight="0" orientation="landscape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1613EF5641A419A51FF1796CCB4D0" ma:contentTypeVersion="10" ma:contentTypeDescription="Create a new document." ma:contentTypeScope="" ma:versionID="dd68cd19ddae5de1e901f81cef1d0a53">
  <xsd:schema xmlns:xsd="http://www.w3.org/2001/XMLSchema" xmlns:xs="http://www.w3.org/2001/XMLSchema" xmlns:p="http://schemas.microsoft.com/office/2006/metadata/properties" xmlns:ns2="920ba65d-9dec-48af-a7cd-f77a73497a01" xmlns:ns3="f219e3cf-9c05-47cd-ab9b-256ea574544d" targetNamespace="http://schemas.microsoft.com/office/2006/metadata/properties" ma:root="true" ma:fieldsID="459a303589f2fdc01df3676b844d44c4" ns2:_="" ns3:_="">
    <xsd:import namespace="920ba65d-9dec-48af-a7cd-f77a73497a01"/>
    <xsd:import namespace="f219e3cf-9c05-47cd-ab9b-256ea5745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ba65d-9dec-48af-a7cd-f77a73497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9e3cf-9c05-47cd-ab9b-256ea574544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16c31f-441c-4d29-95c8-3f7f2f7505a0}" ma:internalName="TaxCatchAll" ma:showField="CatchAllData" ma:web="f219e3cf-9c05-47cd-ab9b-256ea57454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19e3cf-9c05-47cd-ab9b-256ea574544d" xsi:nil="true"/>
    <lcf76f155ced4ddcb4097134ff3c332f xmlns="920ba65d-9dec-48af-a7cd-f77a73497a0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4022ED-F0E9-431B-93A4-981295CB0AEF}"/>
</file>

<file path=customXml/itemProps2.xml><?xml version="1.0" encoding="utf-8"?>
<ds:datastoreItem xmlns:ds="http://schemas.openxmlformats.org/officeDocument/2006/customXml" ds:itemID="{C13D6715-340A-4352-98AB-4558AD45B1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085AD4-66DF-4529-BA07-E2FC2196F1A1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df7176e6-ff46-46f8-8b8f-d830a43c7201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f1db236-f4ed-46d7-a734-34aadf21367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Pass</vt:lpstr>
      <vt:lpstr>Duplicates from same org</vt:lpstr>
      <vt:lpstr>Pass!Print_Area</vt:lpstr>
      <vt:lpstr>Pass!Print_Titles</vt:lpstr>
    </vt:vector>
  </TitlesOfParts>
  <Manager>Chandi McCracken-Holm</Manager>
  <Company>PCA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Smart Salting Training Level 2 - Certificate Holders</dc:title>
  <dc:subject>A sortable spreadsheet consisting of Smart Salting Training Level 2 Certificate Holders.</dc:subject>
  <dc:creator>Minnesota Pollution Control Agency - Chandi McCracken-Holm (Jennifer Holstad - Excel only)</dc:creator>
  <cp:keywords>Minnesota Pollution Control Agency, MPCA, p-tr1-47, planning, training, Road Salt Application Program, Certificate, Certification, Smart Salting Training Level 2</cp:keywords>
  <dc:description/>
  <cp:lastModifiedBy>Thao, Kellie (MPCA)</cp:lastModifiedBy>
  <cp:revision/>
  <dcterms:created xsi:type="dcterms:W3CDTF">2007-10-30T18:23:25Z</dcterms:created>
  <dcterms:modified xsi:type="dcterms:W3CDTF">2026-03-09T16:45:03Z</dcterms:modified>
  <cp:category>planning, training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0x0101008931613EF5641A419A51FF1796CCB4D0</vt:lpwstr>
  </property>
  <property fmtid="{D5CDD505-2E9C-101B-9397-08002B2CF9AE}" pid="3" name="MediaServiceImageTags">
    <vt:lpwstr/>
  </property>
</Properties>
</file>