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0" windowWidth="18612" windowHeight="10896" activeTab="0"/>
  </bookViews>
  <sheets>
    <sheet name="Budget_Example" sheetId="1" r:id="rId1"/>
    <sheet name="Gantt template" sheetId="2" r:id="rId2"/>
  </sheets>
  <definedNames>
    <definedName name="_xlnm.Print_Area" localSheetId="0">'Budget_Example'!$A$1:$L$41</definedName>
    <definedName name="_xlnm.Print_Area" localSheetId="1">'Gantt template'!$A$1:$AN$32</definedName>
    <definedName name="_xlnm.Print_Titles" localSheetId="1">'Gantt template'!$7:$8</definedName>
  </definedNames>
  <calcPr fullCalcOnLoad="1"/>
</workbook>
</file>

<file path=xl/sharedStrings.xml><?xml version="1.0" encoding="utf-8"?>
<sst xmlns="http://schemas.openxmlformats.org/spreadsheetml/2006/main" count="113" uniqueCount="67">
  <si>
    <t>Project Budget</t>
  </si>
  <si>
    <t>Objective 1</t>
  </si>
  <si>
    <t>Objective 2</t>
  </si>
  <si>
    <t>Coolers</t>
  </si>
  <si>
    <t xml:space="preserve">Objective 3 </t>
  </si>
  <si>
    <t>1. Personnel</t>
  </si>
  <si>
    <t>3. Equipment</t>
  </si>
  <si>
    <t>4. Other Expenses</t>
  </si>
  <si>
    <t xml:space="preserve">Shipping 
</t>
  </si>
  <si>
    <t xml:space="preserve">Printing 
</t>
  </si>
  <si>
    <t>Project Manager</t>
  </si>
  <si>
    <t>Total for Objective 1 Hrs</t>
  </si>
  <si>
    <t>Total for Objective 1 $</t>
  </si>
  <si>
    <t>Total for Objective 2 Hrs</t>
  </si>
  <si>
    <t>Total for Objective 2 $</t>
  </si>
  <si>
    <t>Total Project Hours</t>
  </si>
  <si>
    <t>Water Plan Technician</t>
  </si>
  <si>
    <t>Total for Objective 3 Hrs</t>
  </si>
  <si>
    <t>Total for Objective 3 $</t>
  </si>
  <si>
    <t>YSI meter</t>
  </si>
  <si>
    <t>Totals (Extended)</t>
  </si>
  <si>
    <t xml:space="preserve">Laboratory Analysis 
</t>
  </si>
  <si>
    <t>Total</t>
  </si>
  <si>
    <t>Objective  2:</t>
  </si>
  <si>
    <t>Total Phosphorus 25 x $11</t>
  </si>
  <si>
    <t>Chlorophyll-a 25 x $20</t>
  </si>
  <si>
    <r>
      <t>E.coli  29 samples</t>
    </r>
    <r>
      <rPr>
        <sz val="8"/>
        <rFont val="Arial"/>
        <family val="2"/>
      </rPr>
      <t xml:space="preserve"> x $25</t>
    </r>
  </si>
  <si>
    <t xml:space="preserve">Task A
</t>
  </si>
  <si>
    <t>Task B</t>
  </si>
  <si>
    <t>Task C</t>
  </si>
  <si>
    <t>Laboratory analyses:</t>
  </si>
  <si>
    <t>Total Budget Per Objective:</t>
  </si>
  <si>
    <t>$ Rate per Hour/Unit</t>
  </si>
  <si>
    <r>
      <t xml:space="preserve">Mileage </t>
    </r>
    <r>
      <rPr>
        <sz val="8"/>
        <color indexed="10"/>
        <rFont val="Arial"/>
        <family val="2"/>
      </rPr>
      <t xml:space="preserve">
</t>
    </r>
  </si>
  <si>
    <t>J</t>
  </si>
  <si>
    <t>F</t>
  </si>
  <si>
    <t>M</t>
  </si>
  <si>
    <t>A</t>
  </si>
  <si>
    <t>S</t>
  </si>
  <si>
    <t>O</t>
  </si>
  <si>
    <t>N</t>
  </si>
  <si>
    <t>D</t>
  </si>
  <si>
    <t>Sub-task 1</t>
  </si>
  <si>
    <t>Sub-task 2</t>
  </si>
  <si>
    <t>Modeler</t>
  </si>
  <si>
    <t>Hydrologist</t>
  </si>
  <si>
    <t>2. Subcontracting</t>
  </si>
  <si>
    <t>MPCA Use Only</t>
  </si>
  <si>
    <t>Swift #:</t>
  </si>
  <si>
    <t>CR #:</t>
  </si>
  <si>
    <t>Project title:</t>
  </si>
  <si>
    <t>[No more than 10 words, 50 characters or less] [For watershed program work, use watershed name and project type (e.g., Snake River Watershed Restoration and Protection Project)]</t>
  </si>
  <si>
    <t xml:space="preserve">Year </t>
  </si>
  <si>
    <t>20__</t>
  </si>
  <si>
    <t>Year</t>
  </si>
  <si>
    <t>SWIFT #</t>
  </si>
  <si>
    <t>CR #</t>
  </si>
  <si>
    <t>Objective 1:</t>
  </si>
  <si>
    <t>Task  A</t>
  </si>
  <si>
    <t>Task  B</t>
  </si>
  <si>
    <t>Task  C</t>
  </si>
  <si>
    <t>Objective 2:</t>
  </si>
  <si>
    <t>Objective 3:</t>
  </si>
  <si>
    <t>Objective 1 Deliverables Due</t>
  </si>
  <si>
    <t>Objective 2  Deliverables Due</t>
  </si>
  <si>
    <t>Objective 3 Deliverables Due</t>
  </si>
  <si>
    <r>
      <rPr>
        <b/>
        <sz val="9"/>
        <color indexed="10"/>
        <rFont val="Arial"/>
        <family val="2"/>
      </rPr>
      <t>Instructions:</t>
    </r>
    <r>
      <rPr>
        <sz val="9"/>
        <color indexed="10"/>
        <rFont val="Arial"/>
        <family val="2"/>
      </rPr>
      <t xml:space="preserve">  To add or delete columns, go into the budget table below, insert/delete </t>
    </r>
    <r>
      <rPr>
        <b/>
        <sz val="9"/>
        <color indexed="10"/>
        <rFont val="Arial"/>
        <family val="2"/>
      </rPr>
      <t>"cells"</t>
    </r>
    <r>
      <rPr>
        <sz val="9"/>
        <color indexed="10"/>
        <rFont val="Arial"/>
        <family val="2"/>
      </rPr>
      <t xml:space="preserve"> instead of </t>
    </r>
    <r>
      <rPr>
        <b/>
        <sz val="9"/>
        <color indexed="10"/>
        <rFont val="Arial"/>
        <family val="2"/>
      </rPr>
      <t>"columns"</t>
    </r>
    <r>
      <rPr>
        <sz val="9"/>
        <color indexed="10"/>
        <rFont val="Arial"/>
        <family val="2"/>
      </rPr>
      <t xml:space="preserve"> from top of page;
or cut first five rows, add your columns, and insert first five rows back into the top of the form.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</si>
</sst>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22"/>
      <color indexed="8"/>
      <name val="Trebuchet MS"/>
      <family val="2"/>
    </font>
    <font>
      <i/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56">
      <alignment/>
      <protection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8" fontId="2" fillId="0" borderId="17" xfId="0" applyNumberFormat="1" applyFont="1" applyFill="1" applyBorder="1" applyAlignment="1">
      <alignment horizontal="center" vertical="top"/>
    </xf>
    <xf numFmtId="8" fontId="2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8" fontId="2" fillId="0" borderId="14" xfId="0" applyNumberFormat="1" applyFont="1" applyFill="1" applyBorder="1" applyAlignment="1">
      <alignment horizontal="center" vertical="top"/>
    </xf>
    <xf numFmtId="8" fontId="2" fillId="0" borderId="14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center" wrapText="1" indent="2"/>
    </xf>
    <xf numFmtId="0" fontId="3" fillId="0" borderId="14" xfId="0" applyFont="1" applyFill="1" applyBorder="1" applyAlignment="1">
      <alignment horizontal="right" vertical="center" wrapText="1"/>
    </xf>
    <xf numFmtId="8" fontId="3" fillId="0" borderId="14" xfId="0" applyNumberFormat="1" applyFont="1" applyFill="1" applyBorder="1" applyAlignment="1">
      <alignment horizontal="right" vertical="center" wrapText="1"/>
    </xf>
    <xf numFmtId="8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8" fontId="3" fillId="0" borderId="17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8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right"/>
    </xf>
    <xf numFmtId="0" fontId="7" fillId="0" borderId="14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4" xfId="0" applyFont="1" applyBorder="1" applyAlignment="1">
      <alignment/>
    </xf>
    <xf numFmtId="0" fontId="7" fillId="0" borderId="14" xfId="55" applyFont="1" applyBorder="1">
      <alignment/>
      <protection/>
    </xf>
    <xf numFmtId="0" fontId="8" fillId="0" borderId="14" xfId="55" applyFont="1" applyBorder="1">
      <alignment/>
      <protection/>
    </xf>
    <xf numFmtId="0" fontId="7" fillId="0" borderId="19" xfId="56" applyFont="1" applyBorder="1">
      <alignment/>
      <protection/>
    </xf>
    <xf numFmtId="0" fontId="8" fillId="0" borderId="19" xfId="56" applyFont="1" applyBorder="1">
      <alignment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7" fillId="0" borderId="20" xfId="56" applyFont="1" applyBorder="1" applyAlignment="1">
      <alignment vertical="center"/>
      <protection/>
    </xf>
    <xf numFmtId="0" fontId="7" fillId="0" borderId="21" xfId="56" applyFont="1" applyBorder="1" applyAlignment="1">
      <alignment vertical="center"/>
      <protection/>
    </xf>
    <xf numFmtId="0" fontId="7" fillId="0" borderId="22" xfId="56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23" xfId="56" applyFont="1" applyBorder="1">
      <alignment/>
      <protection/>
    </xf>
    <xf numFmtId="0" fontId="8" fillId="0" borderId="23" xfId="56" applyFont="1" applyBorder="1">
      <alignment/>
      <protection/>
    </xf>
    <xf numFmtId="0" fontId="8" fillId="0" borderId="21" xfId="56" applyFont="1" applyBorder="1">
      <alignment/>
      <protection/>
    </xf>
    <xf numFmtId="0" fontId="8" fillId="0" borderId="21" xfId="0" applyFont="1" applyBorder="1" applyAlignment="1">
      <alignment/>
    </xf>
    <xf numFmtId="0" fontId="8" fillId="0" borderId="21" xfId="55" applyFont="1" applyBorder="1">
      <alignment/>
      <protection/>
    </xf>
    <xf numFmtId="0" fontId="7" fillId="0" borderId="24" xfId="56" applyFont="1" applyBorder="1">
      <alignment/>
      <protection/>
    </xf>
    <xf numFmtId="0" fontId="8" fillId="0" borderId="24" xfId="56" applyFont="1" applyBorder="1">
      <alignment/>
      <protection/>
    </xf>
    <xf numFmtId="0" fontId="8" fillId="0" borderId="22" xfId="56" applyFont="1" applyBorder="1">
      <alignment/>
      <protection/>
    </xf>
    <xf numFmtId="0" fontId="8" fillId="0" borderId="22" xfId="0" applyFont="1" applyBorder="1" applyAlignment="1">
      <alignment/>
    </xf>
    <xf numFmtId="0" fontId="8" fillId="0" borderId="22" xfId="55" applyFont="1" applyBorder="1">
      <alignment/>
      <protection/>
    </xf>
    <xf numFmtId="0" fontId="7" fillId="0" borderId="25" xfId="56" applyFont="1" applyBorder="1" applyAlignment="1">
      <alignment vertical="center"/>
      <protection/>
    </xf>
    <xf numFmtId="0" fontId="8" fillId="0" borderId="26" xfId="56" applyFont="1" applyBorder="1">
      <alignment/>
      <protection/>
    </xf>
    <xf numFmtId="0" fontId="8" fillId="0" borderId="27" xfId="56" applyFont="1" applyBorder="1">
      <alignment/>
      <protection/>
    </xf>
    <xf numFmtId="0" fontId="8" fillId="0" borderId="27" xfId="0" applyFont="1" applyBorder="1" applyAlignment="1">
      <alignment/>
    </xf>
    <xf numFmtId="0" fontId="8" fillId="0" borderId="27" xfId="55" applyFont="1" applyBorder="1">
      <alignment/>
      <protection/>
    </xf>
    <xf numFmtId="0" fontId="7" fillId="0" borderId="27" xfId="56" applyFont="1" applyBorder="1">
      <alignment/>
      <protection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8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20" xfId="56" applyFont="1" applyBorder="1" applyAlignment="1">
      <alignment vertical="center"/>
      <protection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30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wrapText="1"/>
    </xf>
    <xf numFmtId="0" fontId="48" fillId="0" borderId="3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antt Chart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47625</xdr:rowOff>
    </xdr:from>
    <xdr:to>
      <xdr:col>11</xdr:col>
      <xdr:colOff>914400</xdr:colOff>
      <xdr:row>0</xdr:row>
      <xdr:rowOff>971550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47625"/>
          <a:ext cx="4962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A
</a:t>
          </a: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Project Budget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Contract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504825</xdr:colOff>
      <xdr:row>0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47625</xdr:rowOff>
    </xdr:from>
    <xdr:to>
      <xdr:col>11</xdr:col>
      <xdr:colOff>914400</xdr:colOff>
      <xdr:row>0</xdr:row>
      <xdr:rowOff>971550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419600" y="47625"/>
          <a:ext cx="4962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A
</a:t>
          </a: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Project Budget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Contract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504825</xdr:colOff>
      <xdr:row>0</xdr:row>
      <xdr:rowOff>962025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47625</xdr:rowOff>
    </xdr:from>
    <xdr:to>
      <xdr:col>11</xdr:col>
      <xdr:colOff>914400</xdr:colOff>
      <xdr:row>0</xdr:row>
      <xdr:rowOff>971550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419600" y="47625"/>
          <a:ext cx="4962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A
</a:t>
          </a: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Project Budget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Contract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504825</xdr:colOff>
      <xdr:row>0</xdr:row>
      <xdr:rowOff>962025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47625</xdr:rowOff>
    </xdr:from>
    <xdr:to>
      <xdr:col>11</xdr:col>
      <xdr:colOff>914400</xdr:colOff>
      <xdr:row>0</xdr:row>
      <xdr:rowOff>971550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419600" y="47625"/>
          <a:ext cx="4962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A
</a:t>
          </a: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Project Budget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Contract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66675</xdr:rowOff>
    </xdr:from>
    <xdr:to>
      <xdr:col>2</xdr:col>
      <xdr:colOff>504825</xdr:colOff>
      <xdr:row>0</xdr:row>
      <xdr:rowOff>962025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66675</xdr:rowOff>
    </xdr:from>
    <xdr:to>
      <xdr:col>39</xdr:col>
      <xdr:colOff>152400</xdr:colOff>
      <xdr:row>0</xdr:row>
      <xdr:rowOff>923925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886200" y="66675"/>
          <a:ext cx="49625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Attachment A
</a:t>
          </a:r>
          <a:r>
            <a:rPr lang="en-US" cap="none" sz="22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Gantt Chart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 Type: Contract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5</xdr:col>
      <xdr:colOff>152400</xdr:colOff>
      <xdr:row>0</xdr:row>
      <xdr:rowOff>962025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390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57"/>
  <sheetViews>
    <sheetView tabSelected="1" zoomScale="110" zoomScaleNormal="110" zoomScaleSheetLayoutView="110" zoomScalePageLayoutView="0" workbookViewId="0" topLeftCell="A1">
      <selection activeCell="I3" sqref="I3"/>
    </sheetView>
  </sheetViews>
  <sheetFormatPr defaultColWidth="9.140625" defaultRowHeight="12.75"/>
  <cols>
    <col min="1" max="1" width="19.8515625" style="5" customWidth="1"/>
    <col min="2" max="2" width="9.421875" style="5" customWidth="1"/>
    <col min="3" max="3" width="10.57421875" style="5" bestFit="1" customWidth="1"/>
    <col min="4" max="4" width="10.421875" style="5" bestFit="1" customWidth="1"/>
    <col min="5" max="5" width="8.7109375" style="5" bestFit="1" customWidth="1"/>
    <col min="6" max="6" width="14.57421875" style="5" customWidth="1"/>
    <col min="7" max="7" width="9.28125" style="5" bestFit="1" customWidth="1"/>
    <col min="8" max="8" width="9.7109375" style="5" bestFit="1" customWidth="1"/>
    <col min="9" max="9" width="12.00390625" style="5" bestFit="1" customWidth="1"/>
    <col min="10" max="10" width="10.8515625" style="5" bestFit="1" customWidth="1"/>
    <col min="11" max="11" width="11.57421875" style="5" bestFit="1" customWidth="1"/>
    <col min="12" max="12" width="13.8515625" style="5" customWidth="1"/>
    <col min="13" max="16384" width="9.140625" style="5" customWidth="1"/>
  </cols>
  <sheetData>
    <row r="1" ht="79.5" customHeight="1"/>
    <row r="2" spans="1:12" ht="22.5" customHeight="1">
      <c r="A2" s="106" t="s">
        <v>66</v>
      </c>
      <c r="B2" s="106"/>
      <c r="C2" s="106"/>
      <c r="D2" s="106"/>
      <c r="E2" s="106"/>
      <c r="F2" s="106"/>
      <c r="G2" s="106"/>
      <c r="H2" s="106"/>
      <c r="I2" s="107"/>
      <c r="J2" s="103" t="s">
        <v>47</v>
      </c>
      <c r="K2" s="104"/>
      <c r="L2" s="105"/>
    </row>
    <row r="3" spans="1:12" ht="12.75">
      <c r="A3" s="47" t="s">
        <v>50</v>
      </c>
      <c r="B3" s="88"/>
      <c r="C3" s="88"/>
      <c r="D3" s="88"/>
      <c r="E3" s="88"/>
      <c r="F3" s="88"/>
      <c r="G3" s="88"/>
      <c r="H3" s="88"/>
      <c r="J3" s="48" t="s">
        <v>48</v>
      </c>
      <c r="K3" s="84"/>
      <c r="L3" s="85"/>
    </row>
    <row r="4" spans="2:12" ht="12.75" customHeight="1">
      <c r="B4" s="86" t="s">
        <v>51</v>
      </c>
      <c r="C4" s="86"/>
      <c r="D4" s="86"/>
      <c r="E4" s="86"/>
      <c r="F4" s="86"/>
      <c r="G4" s="86"/>
      <c r="H4" s="86"/>
      <c r="J4" s="48" t="s">
        <v>49</v>
      </c>
      <c r="K4" s="84"/>
      <c r="L4" s="85"/>
    </row>
    <row r="5" spans="2:8" ht="13.5" thickBot="1">
      <c r="B5" s="87"/>
      <c r="C5" s="87"/>
      <c r="D5" s="87"/>
      <c r="E5" s="87"/>
      <c r="F5" s="87"/>
      <c r="G5" s="87"/>
      <c r="H5" s="87"/>
    </row>
    <row r="6" spans="1:12" ht="12.75">
      <c r="A6" s="2"/>
      <c r="B6" s="81" t="s">
        <v>5</v>
      </c>
      <c r="C6" s="90"/>
      <c r="D6" s="90"/>
      <c r="E6" s="90"/>
      <c r="F6" s="3" t="s">
        <v>46</v>
      </c>
      <c r="G6" s="81" t="s">
        <v>6</v>
      </c>
      <c r="H6" s="91"/>
      <c r="I6" s="81" t="s">
        <v>7</v>
      </c>
      <c r="J6" s="82"/>
      <c r="K6" s="82"/>
      <c r="L6" s="4" t="s">
        <v>20</v>
      </c>
    </row>
    <row r="7" spans="1:12" ht="12.75">
      <c r="A7" s="6"/>
      <c r="B7" s="89"/>
      <c r="C7" s="83"/>
      <c r="D7" s="83"/>
      <c r="E7" s="83"/>
      <c r="F7" s="7"/>
      <c r="G7" s="92"/>
      <c r="H7" s="92"/>
      <c r="I7" s="83"/>
      <c r="J7" s="83"/>
      <c r="K7" s="83"/>
      <c r="L7" s="8"/>
    </row>
    <row r="8" spans="1:12" ht="33.75" customHeight="1">
      <c r="A8" s="9" t="s">
        <v>0</v>
      </c>
      <c r="B8" s="10" t="s">
        <v>10</v>
      </c>
      <c r="C8" s="10" t="s">
        <v>16</v>
      </c>
      <c r="D8" s="10" t="s">
        <v>45</v>
      </c>
      <c r="E8" s="10" t="s">
        <v>44</v>
      </c>
      <c r="F8" s="10" t="s">
        <v>21</v>
      </c>
      <c r="G8" s="10" t="s">
        <v>3</v>
      </c>
      <c r="H8" s="10" t="s">
        <v>19</v>
      </c>
      <c r="I8" s="10" t="s">
        <v>33</v>
      </c>
      <c r="J8" s="10" t="s">
        <v>8</v>
      </c>
      <c r="K8" s="10" t="s">
        <v>9</v>
      </c>
      <c r="L8" s="8"/>
    </row>
    <row r="9" spans="1:12" ht="15.75" customHeight="1" thickBot="1">
      <c r="A9" s="11" t="s">
        <v>32</v>
      </c>
      <c r="B9" s="12">
        <v>110</v>
      </c>
      <c r="C9" s="13">
        <v>45</v>
      </c>
      <c r="D9" s="12">
        <v>127</v>
      </c>
      <c r="E9" s="12">
        <v>130</v>
      </c>
      <c r="F9" s="14"/>
      <c r="G9" s="14"/>
      <c r="H9" s="14"/>
      <c r="I9" s="12">
        <v>0.55</v>
      </c>
      <c r="J9" s="14"/>
      <c r="K9" s="14"/>
      <c r="L9" s="15"/>
    </row>
    <row r="10" spans="1:12" ht="12.75" customHeight="1">
      <c r="A10" s="16" t="s">
        <v>1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2.75" customHeight="1">
      <c r="A11" s="49" t="s">
        <v>27</v>
      </c>
      <c r="B11" s="21">
        <v>24</v>
      </c>
      <c r="C11" s="22"/>
      <c r="D11" s="23">
        <v>20</v>
      </c>
      <c r="E11" s="23">
        <v>10</v>
      </c>
      <c r="F11" s="24"/>
      <c r="G11" s="24"/>
      <c r="H11" s="24"/>
      <c r="I11" s="25">
        <v>51</v>
      </c>
      <c r="J11" s="25"/>
      <c r="K11" s="25"/>
      <c r="L11" s="8"/>
    </row>
    <row r="12" spans="1:12" ht="12.75" customHeight="1">
      <c r="A12" s="26" t="s">
        <v>42</v>
      </c>
      <c r="B12" s="21"/>
      <c r="C12" s="22"/>
      <c r="D12" s="23"/>
      <c r="E12" s="23"/>
      <c r="F12" s="24"/>
      <c r="G12" s="24"/>
      <c r="H12" s="24"/>
      <c r="I12" s="25"/>
      <c r="J12" s="25"/>
      <c r="K12" s="25"/>
      <c r="L12" s="8"/>
    </row>
    <row r="13" spans="1:12" ht="12.75" customHeight="1">
      <c r="A13" s="26" t="s">
        <v>43</v>
      </c>
      <c r="B13" s="21"/>
      <c r="C13" s="22"/>
      <c r="D13" s="23"/>
      <c r="E13" s="23"/>
      <c r="F13" s="24"/>
      <c r="G13" s="24"/>
      <c r="H13" s="24"/>
      <c r="I13" s="25"/>
      <c r="J13" s="25"/>
      <c r="K13" s="25"/>
      <c r="L13" s="8"/>
    </row>
    <row r="14" spans="1:12" ht="12.75" customHeight="1">
      <c r="A14" s="20" t="s">
        <v>28</v>
      </c>
      <c r="B14" s="21">
        <v>10</v>
      </c>
      <c r="C14" s="22"/>
      <c r="D14" s="23">
        <v>10</v>
      </c>
      <c r="E14" s="23">
        <v>10</v>
      </c>
      <c r="F14" s="24"/>
      <c r="G14" s="24"/>
      <c r="H14" s="24"/>
      <c r="I14" s="25"/>
      <c r="J14" s="25"/>
      <c r="K14" s="25"/>
      <c r="L14" s="8"/>
    </row>
    <row r="15" spans="1:12" ht="12.75" customHeight="1">
      <c r="A15" s="26" t="s">
        <v>42</v>
      </c>
      <c r="B15" s="21"/>
      <c r="C15" s="22"/>
      <c r="D15" s="23"/>
      <c r="E15" s="23"/>
      <c r="F15" s="24"/>
      <c r="G15" s="24"/>
      <c r="H15" s="24"/>
      <c r="I15" s="25"/>
      <c r="J15" s="25"/>
      <c r="K15" s="25"/>
      <c r="L15" s="8"/>
    </row>
    <row r="16" spans="1:12" ht="12.75" customHeight="1">
      <c r="A16" s="26" t="s">
        <v>43</v>
      </c>
      <c r="B16" s="21"/>
      <c r="C16" s="22"/>
      <c r="D16" s="23"/>
      <c r="E16" s="23"/>
      <c r="F16" s="24"/>
      <c r="G16" s="24"/>
      <c r="H16" s="24"/>
      <c r="I16" s="25"/>
      <c r="J16" s="25"/>
      <c r="K16" s="25"/>
      <c r="L16" s="8"/>
    </row>
    <row r="17" spans="1:12" ht="12.75" customHeight="1">
      <c r="A17" s="20" t="s">
        <v>29</v>
      </c>
      <c r="B17" s="21">
        <v>5</v>
      </c>
      <c r="C17" s="22"/>
      <c r="D17" s="23">
        <v>5</v>
      </c>
      <c r="E17" s="23">
        <v>10</v>
      </c>
      <c r="F17" s="24"/>
      <c r="G17" s="24"/>
      <c r="H17" s="24"/>
      <c r="I17" s="25"/>
      <c r="J17" s="25"/>
      <c r="K17" s="25"/>
      <c r="L17" s="8"/>
    </row>
    <row r="18" spans="1:12" ht="12.75" customHeight="1">
      <c r="A18" s="9" t="s">
        <v>11</v>
      </c>
      <c r="B18" s="27">
        <f>SUM(B11:B17)</f>
        <v>39</v>
      </c>
      <c r="C18" s="27">
        <f>SUM(C11:C17)</f>
        <v>0</v>
      </c>
      <c r="D18" s="27">
        <f>SUM(D11:D17)</f>
        <v>35</v>
      </c>
      <c r="E18" s="27">
        <f>SUM(E11:E17)</f>
        <v>30</v>
      </c>
      <c r="F18" s="22"/>
      <c r="G18" s="22"/>
      <c r="H18" s="22"/>
      <c r="I18" s="22"/>
      <c r="J18" s="22"/>
      <c r="K18" s="22"/>
      <c r="L18" s="8"/>
    </row>
    <row r="19" spans="1:12" ht="12.75" customHeight="1">
      <c r="A19" s="9" t="s">
        <v>12</v>
      </c>
      <c r="B19" s="28">
        <f>SUM(B9*B18)</f>
        <v>4290</v>
      </c>
      <c r="C19" s="28">
        <f>SUM(C9*C18)</f>
        <v>0</v>
      </c>
      <c r="D19" s="28">
        <f>SUM(D9*D18)</f>
        <v>4445</v>
      </c>
      <c r="E19" s="28">
        <f>SUM(E9*E18)</f>
        <v>3900</v>
      </c>
      <c r="F19" s="28">
        <f aca="true" t="shared" si="0" ref="F19:K19">SUM(F11+F14+F17)</f>
        <v>0</v>
      </c>
      <c r="G19" s="28">
        <f t="shared" si="0"/>
        <v>0</v>
      </c>
      <c r="H19" s="28">
        <f t="shared" si="0"/>
        <v>0</v>
      </c>
      <c r="I19" s="28">
        <f t="shared" si="0"/>
        <v>51</v>
      </c>
      <c r="J19" s="28">
        <f t="shared" si="0"/>
        <v>0</v>
      </c>
      <c r="K19" s="28">
        <f t="shared" si="0"/>
        <v>0</v>
      </c>
      <c r="L19" s="29">
        <f>SUM(B19+C19+D19+E19+F19+G19+H19+I19+J19+K19)</f>
        <v>12686</v>
      </c>
    </row>
    <row r="20" spans="1:12" ht="12.75" customHeight="1">
      <c r="A20" s="9" t="s">
        <v>2</v>
      </c>
      <c r="B20" s="30"/>
      <c r="C20" s="31"/>
      <c r="D20" s="31"/>
      <c r="E20" s="31"/>
      <c r="F20" s="24"/>
      <c r="G20" s="31"/>
      <c r="H20" s="31"/>
      <c r="I20" s="31"/>
      <c r="J20" s="31"/>
      <c r="K20" s="31"/>
      <c r="L20" s="32"/>
    </row>
    <row r="21" spans="1:12" ht="12.75" customHeight="1">
      <c r="A21" s="49" t="s">
        <v>27</v>
      </c>
      <c r="B21" s="21">
        <v>2</v>
      </c>
      <c r="C21" s="21">
        <v>20</v>
      </c>
      <c r="D21" s="21"/>
      <c r="E21" s="21"/>
      <c r="F21" s="25"/>
      <c r="G21" s="25"/>
      <c r="H21" s="31"/>
      <c r="I21" s="33">
        <v>76.5</v>
      </c>
      <c r="J21" s="33"/>
      <c r="K21" s="33"/>
      <c r="L21" s="8"/>
    </row>
    <row r="22" spans="1:12" ht="12.75" customHeight="1">
      <c r="A22" s="20" t="s">
        <v>28</v>
      </c>
      <c r="B22" s="21">
        <v>6</v>
      </c>
      <c r="C22" s="21">
        <v>6</v>
      </c>
      <c r="D22" s="21">
        <v>10</v>
      </c>
      <c r="E22" s="21">
        <v>15</v>
      </c>
      <c r="F22" s="25">
        <v>1500</v>
      </c>
      <c r="G22" s="25">
        <v>60</v>
      </c>
      <c r="H22" s="25">
        <v>350</v>
      </c>
      <c r="I22" s="33">
        <v>76.5</v>
      </c>
      <c r="J22" s="33">
        <v>150</v>
      </c>
      <c r="K22" s="33"/>
      <c r="L22" s="8"/>
    </row>
    <row r="23" spans="1:12" ht="12.75" customHeight="1">
      <c r="A23" s="20" t="s">
        <v>29</v>
      </c>
      <c r="B23" s="21">
        <v>2</v>
      </c>
      <c r="C23" s="21">
        <v>2</v>
      </c>
      <c r="D23" s="21"/>
      <c r="E23" s="21"/>
      <c r="F23" s="33"/>
      <c r="G23" s="33"/>
      <c r="H23" s="25"/>
      <c r="I23" s="25"/>
      <c r="J23" s="25"/>
      <c r="K23" s="25"/>
      <c r="L23" s="8"/>
    </row>
    <row r="24" spans="1:12" ht="12.75" customHeight="1">
      <c r="A24" s="9" t="s">
        <v>13</v>
      </c>
      <c r="B24" s="27">
        <f>SUM(B21:B23)</f>
        <v>10</v>
      </c>
      <c r="C24" s="27">
        <f>SUM(C21:C23)</f>
        <v>28</v>
      </c>
      <c r="D24" s="27">
        <f>SUM(D21:D23)</f>
        <v>10</v>
      </c>
      <c r="E24" s="27">
        <f>SUM(E21:E23)</f>
        <v>15</v>
      </c>
      <c r="F24" s="31"/>
      <c r="G24" s="31"/>
      <c r="H24" s="33"/>
      <c r="I24" s="31"/>
      <c r="J24" s="31"/>
      <c r="K24" s="31"/>
      <c r="L24" s="8"/>
    </row>
    <row r="25" spans="1:12" ht="12.75" customHeight="1">
      <c r="A25" s="9" t="s">
        <v>14</v>
      </c>
      <c r="B25" s="28">
        <f>SUM(B9*B24)</f>
        <v>1100</v>
      </c>
      <c r="C25" s="28">
        <f>SUM(C9*C24)</f>
        <v>1260</v>
      </c>
      <c r="D25" s="28">
        <f>SUM(D9*D24)</f>
        <v>1270</v>
      </c>
      <c r="E25" s="28">
        <f>SUM(E9*E24)</f>
        <v>1950</v>
      </c>
      <c r="F25" s="28">
        <f aca="true" t="shared" si="1" ref="F25:K25">SUM(F21+F22+F23)</f>
        <v>1500</v>
      </c>
      <c r="G25" s="28">
        <f t="shared" si="1"/>
        <v>60</v>
      </c>
      <c r="H25" s="28">
        <f t="shared" si="1"/>
        <v>350</v>
      </c>
      <c r="I25" s="28">
        <f t="shared" si="1"/>
        <v>153</v>
      </c>
      <c r="J25" s="28">
        <f t="shared" si="1"/>
        <v>150</v>
      </c>
      <c r="K25" s="28">
        <f t="shared" si="1"/>
        <v>0</v>
      </c>
      <c r="L25" s="29">
        <f>SUM(B25+C25+D25+E25+F25+G25+H25+I25+J25+K25)</f>
        <v>7793</v>
      </c>
    </row>
    <row r="26" spans="1:12" ht="12.75" customHeight="1">
      <c r="A26" s="9" t="s">
        <v>4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12.75" customHeight="1">
      <c r="A27" s="49" t="s">
        <v>27</v>
      </c>
      <c r="B27" s="21">
        <v>5</v>
      </c>
      <c r="C27" s="21">
        <v>2</v>
      </c>
      <c r="D27" s="21"/>
      <c r="E27" s="21"/>
      <c r="F27" s="24"/>
      <c r="G27" s="31"/>
      <c r="H27" s="31"/>
      <c r="I27" s="33">
        <v>25.5</v>
      </c>
      <c r="J27" s="33"/>
      <c r="K27" s="33">
        <v>250</v>
      </c>
      <c r="L27" s="8"/>
    </row>
    <row r="28" spans="1:12" ht="12.75" customHeight="1">
      <c r="A28" s="20" t="s">
        <v>28</v>
      </c>
      <c r="B28" s="21">
        <v>6</v>
      </c>
      <c r="C28" s="21">
        <v>2</v>
      </c>
      <c r="D28" s="21"/>
      <c r="E28" s="21"/>
      <c r="F28" s="24"/>
      <c r="G28" s="31"/>
      <c r="H28" s="31"/>
      <c r="I28" s="33">
        <v>25.5</v>
      </c>
      <c r="J28" s="33"/>
      <c r="K28" s="33"/>
      <c r="L28" s="8"/>
    </row>
    <row r="29" spans="1:12" ht="12.75" customHeight="1">
      <c r="A29" s="9" t="s">
        <v>17</v>
      </c>
      <c r="B29" s="27">
        <f>SUM(B26:B28)</f>
        <v>11</v>
      </c>
      <c r="C29" s="27">
        <f>SUM(C26:C28)</f>
        <v>4</v>
      </c>
      <c r="D29" s="27">
        <f>SUM(D26:D28)</f>
        <v>0</v>
      </c>
      <c r="E29" s="27">
        <f>SUM(E26:E28)</f>
        <v>0</v>
      </c>
      <c r="F29" s="24"/>
      <c r="G29" s="31"/>
      <c r="H29" s="31"/>
      <c r="I29" s="31"/>
      <c r="J29" s="31"/>
      <c r="K29" s="31"/>
      <c r="L29" s="8"/>
    </row>
    <row r="30" spans="1:12" ht="12.75" customHeight="1">
      <c r="A30" s="9" t="s">
        <v>18</v>
      </c>
      <c r="B30" s="28">
        <f>SUM(B9*B29)</f>
        <v>1210</v>
      </c>
      <c r="C30" s="28">
        <f>SUM(C9*C29)</f>
        <v>180</v>
      </c>
      <c r="D30" s="28">
        <f>SUM(D9*D29)</f>
        <v>0</v>
      </c>
      <c r="E30" s="28">
        <f>SUM(E9*E29)</f>
        <v>0</v>
      </c>
      <c r="F30" s="28">
        <f aca="true" t="shared" si="2" ref="F30:K30">SUM(F26+F27+F28)</f>
        <v>0</v>
      </c>
      <c r="G30" s="28">
        <f t="shared" si="2"/>
        <v>0</v>
      </c>
      <c r="H30" s="28">
        <f t="shared" si="2"/>
        <v>0</v>
      </c>
      <c r="I30" s="28">
        <f t="shared" si="2"/>
        <v>51</v>
      </c>
      <c r="J30" s="28">
        <f t="shared" si="2"/>
        <v>0</v>
      </c>
      <c r="K30" s="28">
        <f t="shared" si="2"/>
        <v>250</v>
      </c>
      <c r="L30" s="29">
        <f>SUM(B30+C30+D30+E30+F30+G30+H30+I30+J30+K30)</f>
        <v>1691</v>
      </c>
    </row>
    <row r="31" spans="1:12" ht="12.75" customHeight="1">
      <c r="A31" s="20"/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8"/>
    </row>
    <row r="32" spans="1:12" ht="12.75" customHeight="1">
      <c r="A32" s="35" t="s">
        <v>15</v>
      </c>
      <c r="B32" s="34">
        <f>SUM(B18+B24+B29)</f>
        <v>60</v>
      </c>
      <c r="C32" s="34">
        <f>SUM(C18+C24+C29)</f>
        <v>32</v>
      </c>
      <c r="D32" s="34">
        <f>SUM(D18+D24+D29)</f>
        <v>45</v>
      </c>
      <c r="E32" s="34">
        <f>SUM(E18+E24+E29)</f>
        <v>45</v>
      </c>
      <c r="F32" s="31"/>
      <c r="G32" s="31"/>
      <c r="H32" s="31"/>
      <c r="I32" s="31"/>
      <c r="J32" s="31"/>
      <c r="K32" s="31"/>
      <c r="L32" s="8"/>
    </row>
    <row r="33" spans="1:12" ht="12.75" customHeight="1">
      <c r="A33" s="35"/>
      <c r="B33" s="34"/>
      <c r="C33" s="31"/>
      <c r="D33" s="31"/>
      <c r="E33" s="31"/>
      <c r="F33" s="31"/>
      <c r="G33" s="31"/>
      <c r="H33" s="31"/>
      <c r="I33" s="31"/>
      <c r="J33" s="31"/>
      <c r="K33" s="31"/>
      <c r="L33" s="36"/>
    </row>
    <row r="34" spans="1:12" ht="21" thickBot="1">
      <c r="A34" s="37" t="s">
        <v>31</v>
      </c>
      <c r="B34" s="38">
        <f>SUM(B9*B32)</f>
        <v>6600</v>
      </c>
      <c r="C34" s="38">
        <f>SUM(C9*C32)</f>
        <v>1440</v>
      </c>
      <c r="D34" s="38">
        <f>SUM(D9*D32)</f>
        <v>5715</v>
      </c>
      <c r="E34" s="38">
        <f>SUM(E9*E32)</f>
        <v>5850</v>
      </c>
      <c r="F34" s="39">
        <f aca="true" t="shared" si="3" ref="F34:K34">+F19+F25+F30</f>
        <v>1500</v>
      </c>
      <c r="G34" s="39">
        <f t="shared" si="3"/>
        <v>60</v>
      </c>
      <c r="H34" s="39">
        <f t="shared" si="3"/>
        <v>350</v>
      </c>
      <c r="I34" s="39">
        <f t="shared" si="3"/>
        <v>255</v>
      </c>
      <c r="J34" s="39">
        <f t="shared" si="3"/>
        <v>150</v>
      </c>
      <c r="K34" s="39">
        <f t="shared" si="3"/>
        <v>250</v>
      </c>
      <c r="L34" s="40">
        <f>SUM(B34+C34+D34+E34+F34+G34+H34+I34+J34+K34)</f>
        <v>22170</v>
      </c>
    </row>
    <row r="35" spans="1:5" ht="19.5" customHeight="1">
      <c r="A35" s="41" t="s">
        <v>30</v>
      </c>
      <c r="B35" s="42"/>
      <c r="C35" s="42"/>
      <c r="D35" s="43"/>
      <c r="E35" s="44"/>
    </row>
    <row r="36" spans="1:5" ht="7.5" customHeight="1">
      <c r="A36" s="44"/>
      <c r="B36" s="44"/>
      <c r="C36" s="44"/>
      <c r="D36" s="44"/>
      <c r="E36" s="44"/>
    </row>
    <row r="37" spans="1:5" ht="12.75">
      <c r="A37" s="45" t="s">
        <v>23</v>
      </c>
      <c r="B37" s="44"/>
      <c r="C37" s="44"/>
      <c r="D37" s="44"/>
      <c r="E37" s="44"/>
    </row>
    <row r="38" spans="1:5" ht="12.75">
      <c r="A38" s="44" t="s">
        <v>24</v>
      </c>
      <c r="B38" s="44"/>
      <c r="C38" s="44"/>
      <c r="D38" s="44">
        <v>275</v>
      </c>
      <c r="E38" s="44"/>
    </row>
    <row r="39" spans="1:5" ht="12.75">
      <c r="A39" s="44" t="s">
        <v>25</v>
      </c>
      <c r="B39" s="44"/>
      <c r="C39" s="44"/>
      <c r="D39" s="44">
        <v>500</v>
      </c>
      <c r="E39" s="44"/>
    </row>
    <row r="40" spans="1:5" ht="12.75">
      <c r="A40" s="46" t="s">
        <v>26</v>
      </c>
      <c r="B40" s="44"/>
      <c r="C40" s="44"/>
      <c r="D40" s="44">
        <v>725</v>
      </c>
      <c r="E40" s="44"/>
    </row>
    <row r="41" spans="1:5" ht="12.75">
      <c r="A41" s="44"/>
      <c r="B41" s="44"/>
      <c r="C41" s="45" t="s">
        <v>22</v>
      </c>
      <c r="D41" s="44">
        <f>SUM(D38:D40)</f>
        <v>1500</v>
      </c>
      <c r="E41" s="44"/>
    </row>
    <row r="42" spans="1:5" ht="12.75">
      <c r="A42" s="44"/>
      <c r="B42" s="44"/>
      <c r="C42" s="44"/>
      <c r="D42" s="44"/>
      <c r="E42" s="44"/>
    </row>
    <row r="43" spans="1:5" ht="12.75">
      <c r="A43" s="44"/>
      <c r="B43" s="44"/>
      <c r="C43" s="44"/>
      <c r="D43" s="44"/>
      <c r="E43" s="44"/>
    </row>
    <row r="44" spans="1:5" ht="12.75">
      <c r="A44" s="44"/>
      <c r="B44" s="44"/>
      <c r="C44" s="44"/>
      <c r="D44" s="44"/>
      <c r="E44" s="44"/>
    </row>
    <row r="45" spans="1:5" ht="12.75">
      <c r="A45" s="44"/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7" spans="1:5" ht="12.75">
      <c r="A47" s="44"/>
      <c r="B47" s="44"/>
      <c r="C47" s="44"/>
      <c r="D47" s="44"/>
      <c r="E47" s="44"/>
    </row>
    <row r="48" spans="1:5" ht="12.75">
      <c r="A48" s="44"/>
      <c r="B48" s="44"/>
      <c r="C48" s="44"/>
      <c r="D48" s="44"/>
      <c r="E48" s="44"/>
    </row>
    <row r="49" spans="1:5" ht="12.75">
      <c r="A49" s="44"/>
      <c r="B49" s="44"/>
      <c r="C49" s="44"/>
      <c r="D49" s="44"/>
      <c r="E49" s="44"/>
    </row>
    <row r="50" spans="1:5" ht="12.75">
      <c r="A50" s="44"/>
      <c r="B50" s="44"/>
      <c r="C50" s="44"/>
      <c r="D50" s="44"/>
      <c r="E50" s="44"/>
    </row>
    <row r="51" spans="1:5" ht="12.75">
      <c r="A51" s="44"/>
      <c r="B51" s="44"/>
      <c r="C51" s="44"/>
      <c r="D51" s="44"/>
      <c r="E51" s="44"/>
    </row>
    <row r="52" spans="1:5" ht="12.75">
      <c r="A52" s="44"/>
      <c r="B52" s="44"/>
      <c r="C52" s="44"/>
      <c r="D52" s="44"/>
      <c r="E52" s="44"/>
    </row>
    <row r="53" spans="1:5" ht="12.75">
      <c r="A53" s="44"/>
      <c r="B53" s="44"/>
      <c r="C53" s="44"/>
      <c r="D53" s="44"/>
      <c r="E53" s="44"/>
    </row>
    <row r="54" spans="1:5" ht="12.75">
      <c r="A54" s="44"/>
      <c r="B54" s="44"/>
      <c r="C54" s="44"/>
      <c r="D54" s="44"/>
      <c r="E54" s="44"/>
    </row>
    <row r="55" spans="1:5" ht="12.75">
      <c r="A55" s="44"/>
      <c r="B55" s="44"/>
      <c r="C55" s="44"/>
      <c r="D55" s="44"/>
      <c r="E55" s="44"/>
    </row>
    <row r="56" spans="1:5" ht="12.75">
      <c r="A56" s="46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</sheetData>
  <sheetProtection selectLockedCells="1"/>
  <mergeCells count="12">
    <mergeCell ref="G7:H7"/>
    <mergeCell ref="A2:I2"/>
    <mergeCell ref="I6:K6"/>
    <mergeCell ref="I7:K7"/>
    <mergeCell ref="J2:L2"/>
    <mergeCell ref="K3:L3"/>
    <mergeCell ref="K4:L4"/>
    <mergeCell ref="B4:H5"/>
    <mergeCell ref="B3:H3"/>
    <mergeCell ref="B7:E7"/>
    <mergeCell ref="B6:E6"/>
    <mergeCell ref="G6:H6"/>
  </mergeCells>
  <printOptions/>
  <pageMargins left="0.45" right="0.45" top="0.5" bottom="0.5" header="0.3" footer="0.3"/>
  <pageSetup horizontalDpi="600" verticalDpi="600" orientation="landscape" scale="85" r:id="rId2"/>
  <headerFooter>
    <oddFooter>&amp;L&amp;"Arial,Italic"&amp;8e-admin9-39 •  2/14/2013&amp;C&amp;"Arial,Italic"&amp;8 •  www.pca.state.mn.us  •  Available in alternative formats  •  651-296-6300  •  800-657-3864  •  TTY 651-282-5332 or 800-657-3864&amp;R&amp;"Arial,Italic"&amp;8Page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GP32"/>
  <sheetViews>
    <sheetView showGridLines="0" zoomScale="120" zoomScaleNormal="120" zoomScalePageLayoutView="0" workbookViewId="0" topLeftCell="A1">
      <selection activeCell="C3" sqref="C3:Z3"/>
    </sheetView>
  </sheetViews>
  <sheetFormatPr defaultColWidth="9.140625" defaultRowHeight="12.75"/>
  <cols>
    <col min="2" max="2" width="16.421875" style="0" customWidth="1"/>
    <col min="3" max="3" width="2.421875" style="0" bestFit="1" customWidth="1"/>
    <col min="4" max="4" width="2.57421875" style="0" bestFit="1" customWidth="1"/>
    <col min="5" max="5" width="3.7109375" style="0" customWidth="1"/>
    <col min="6" max="6" width="2.8515625" style="0" bestFit="1" customWidth="1"/>
    <col min="7" max="7" width="3.28125" style="0" customWidth="1"/>
    <col min="8" max="8" width="3.00390625" style="0" customWidth="1"/>
    <col min="9" max="9" width="2.8515625" style="0" customWidth="1"/>
    <col min="10" max="10" width="3.00390625" style="0" customWidth="1"/>
    <col min="11" max="11" width="2.5742187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3.421875" style="0" customWidth="1"/>
    <col min="16" max="17" width="2.57421875" style="0" bestFit="1" customWidth="1"/>
    <col min="18" max="18" width="3.140625" style="0" bestFit="1" customWidth="1"/>
    <col min="19" max="19" width="2.8515625" style="0" bestFit="1" customWidth="1"/>
    <col min="20" max="20" width="3.00390625" style="0" customWidth="1"/>
    <col min="21" max="22" width="2.57421875" style="0" bestFit="1" customWidth="1"/>
    <col min="23" max="23" width="2.8515625" style="0" bestFit="1" customWidth="1"/>
    <col min="24" max="24" width="2.57421875" style="0" bestFit="1" customWidth="1"/>
    <col min="25" max="27" width="2.8515625" style="0" bestFit="1" customWidth="1"/>
    <col min="28" max="28" width="3.00390625" style="0" customWidth="1"/>
    <col min="29" max="30" width="2.57421875" style="0" bestFit="1" customWidth="1"/>
    <col min="31" max="31" width="3.140625" style="0" bestFit="1" customWidth="1"/>
    <col min="32" max="32" width="2.8515625" style="0" bestFit="1" customWidth="1"/>
    <col min="33" max="33" width="3.00390625" style="0" customWidth="1"/>
    <col min="34" max="35" width="2.421875" style="0" bestFit="1" customWidth="1"/>
    <col min="36" max="36" width="2.8515625" style="0" bestFit="1" customWidth="1"/>
    <col min="37" max="37" width="2.57421875" style="0" bestFit="1" customWidth="1"/>
    <col min="38" max="39" width="2.8515625" style="0" bestFit="1" customWidth="1"/>
    <col min="40" max="40" width="2.421875" style="0" bestFit="1" customWidth="1"/>
  </cols>
  <sheetData>
    <row r="1" ht="81" customHeight="1"/>
    <row r="2" spans="29:40" ht="12.75">
      <c r="AC2" s="94" t="s">
        <v>47</v>
      </c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6"/>
    </row>
    <row r="3" spans="2:40" ht="12.75">
      <c r="B3" s="50" t="s">
        <v>50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C3" s="98" t="s">
        <v>55</v>
      </c>
      <c r="AD3" s="99"/>
      <c r="AE3" s="100"/>
      <c r="AF3" s="97"/>
      <c r="AG3" s="97"/>
      <c r="AH3" s="97"/>
      <c r="AI3" s="97"/>
      <c r="AJ3" s="97"/>
      <c r="AK3" s="97"/>
      <c r="AL3" s="97"/>
      <c r="AM3" s="97"/>
      <c r="AN3" s="97"/>
    </row>
    <row r="4" spans="3:40" ht="12.75">
      <c r="C4" s="102" t="s">
        <v>51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C4" s="98" t="s">
        <v>56</v>
      </c>
      <c r="AD4" s="99"/>
      <c r="AE4" s="100"/>
      <c r="AF4" s="97"/>
      <c r="AG4" s="97"/>
      <c r="AH4" s="97"/>
      <c r="AI4" s="97"/>
      <c r="AJ4" s="97"/>
      <c r="AK4" s="97"/>
      <c r="AL4" s="97"/>
      <c r="AM4" s="97"/>
      <c r="AN4" s="97"/>
    </row>
    <row r="5" spans="3:27" ht="12.75"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</row>
    <row r="6" spans="1:40" ht="9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198" s="59" customFormat="1" ht="16.5" customHeight="1">
      <c r="A7" s="61"/>
      <c r="B7" s="62"/>
      <c r="C7" s="60"/>
      <c r="D7" s="60"/>
      <c r="E7" s="60"/>
      <c r="F7" s="60"/>
      <c r="G7" s="60" t="s">
        <v>52</v>
      </c>
      <c r="H7" s="60"/>
      <c r="I7" s="93" t="s">
        <v>53</v>
      </c>
      <c r="J7" s="93"/>
      <c r="K7" s="60"/>
      <c r="L7" s="60"/>
      <c r="M7" s="60"/>
      <c r="N7" s="60"/>
      <c r="O7" s="75"/>
      <c r="P7" s="60"/>
      <c r="Q7" s="60"/>
      <c r="R7" s="60"/>
      <c r="S7" s="60"/>
      <c r="T7" s="60" t="s">
        <v>52</v>
      </c>
      <c r="U7" s="60"/>
      <c r="V7" s="93" t="s">
        <v>53</v>
      </c>
      <c r="W7" s="93"/>
      <c r="X7" s="60"/>
      <c r="Y7" s="60"/>
      <c r="Z7" s="60"/>
      <c r="AA7" s="60"/>
      <c r="AB7" s="75"/>
      <c r="AC7" s="60"/>
      <c r="AD7" s="60"/>
      <c r="AE7" s="60"/>
      <c r="AF7" s="60"/>
      <c r="AG7" s="60" t="s">
        <v>54</v>
      </c>
      <c r="AH7" s="60"/>
      <c r="AI7" s="93" t="s">
        <v>53</v>
      </c>
      <c r="AJ7" s="93"/>
      <c r="AK7" s="60"/>
      <c r="AL7" s="60"/>
      <c r="AM7" s="60"/>
      <c r="AN7" s="6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</row>
    <row r="8" spans="1:198" s="58" customFormat="1" ht="16.5" customHeight="1">
      <c r="A8" s="56"/>
      <c r="B8" s="56"/>
      <c r="C8" s="56" t="s">
        <v>34</v>
      </c>
      <c r="D8" s="56" t="s">
        <v>35</v>
      </c>
      <c r="E8" s="56" t="s">
        <v>36</v>
      </c>
      <c r="F8" s="56" t="s">
        <v>37</v>
      </c>
      <c r="G8" s="56" t="s">
        <v>36</v>
      </c>
      <c r="H8" s="56" t="s">
        <v>34</v>
      </c>
      <c r="I8" s="56" t="s">
        <v>34</v>
      </c>
      <c r="J8" s="56" t="s">
        <v>37</v>
      </c>
      <c r="K8" s="56" t="s">
        <v>38</v>
      </c>
      <c r="L8" s="56" t="s">
        <v>39</v>
      </c>
      <c r="M8" s="56" t="s">
        <v>40</v>
      </c>
      <c r="N8" s="65" t="s">
        <v>41</v>
      </c>
      <c r="O8" s="80"/>
      <c r="P8" s="70" t="s">
        <v>34</v>
      </c>
      <c r="Q8" s="56" t="s">
        <v>35</v>
      </c>
      <c r="R8" s="56" t="s">
        <v>36</v>
      </c>
      <c r="S8" s="56" t="s">
        <v>37</v>
      </c>
      <c r="T8" s="56" t="s">
        <v>36</v>
      </c>
      <c r="U8" s="56" t="s">
        <v>34</v>
      </c>
      <c r="V8" s="56" t="s">
        <v>34</v>
      </c>
      <c r="W8" s="56" t="s">
        <v>37</v>
      </c>
      <c r="X8" s="56" t="s">
        <v>38</v>
      </c>
      <c r="Y8" s="56" t="s">
        <v>39</v>
      </c>
      <c r="Z8" s="56" t="s">
        <v>40</v>
      </c>
      <c r="AA8" s="65" t="s">
        <v>41</v>
      </c>
      <c r="AB8" s="80"/>
      <c r="AC8" s="70" t="s">
        <v>34</v>
      </c>
      <c r="AD8" s="56" t="s">
        <v>35</v>
      </c>
      <c r="AE8" s="56" t="s">
        <v>36</v>
      </c>
      <c r="AF8" s="56" t="s">
        <v>37</v>
      </c>
      <c r="AG8" s="56" t="s">
        <v>36</v>
      </c>
      <c r="AH8" s="56" t="s">
        <v>34</v>
      </c>
      <c r="AI8" s="56" t="s">
        <v>34</v>
      </c>
      <c r="AJ8" s="56" t="s">
        <v>37</v>
      </c>
      <c r="AK8" s="56" t="s">
        <v>38</v>
      </c>
      <c r="AL8" s="56" t="s">
        <v>39</v>
      </c>
      <c r="AM8" s="56" t="s">
        <v>40</v>
      </c>
      <c r="AN8" s="65" t="s">
        <v>41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</row>
    <row r="9" spans="1:40" ht="12.75">
      <c r="A9" s="56" t="s">
        <v>57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6"/>
      <c r="O9" s="76"/>
      <c r="P9" s="71"/>
      <c r="Q9" s="57"/>
      <c r="R9" s="57"/>
      <c r="S9" s="57"/>
      <c r="T9" s="57"/>
      <c r="U9" s="57"/>
      <c r="V9" s="57"/>
      <c r="W9" s="57"/>
      <c r="X9" s="57"/>
      <c r="Y9" s="57"/>
      <c r="Z9" s="57"/>
      <c r="AA9" s="66"/>
      <c r="AB9" s="76"/>
      <c r="AC9" s="71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7"/>
      <c r="O10" s="77"/>
      <c r="P10" s="7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67"/>
      <c r="AB10" s="77"/>
      <c r="AC10" s="7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ht="12.75">
      <c r="A11" s="52" t="s">
        <v>58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7"/>
      <c r="O11" s="77"/>
      <c r="P11" s="7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67"/>
      <c r="AB11" s="77"/>
      <c r="AC11" s="7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ht="12.75">
      <c r="A12" s="52" t="s">
        <v>59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67"/>
      <c r="O12" s="77"/>
      <c r="P12" s="7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67"/>
      <c r="AB12" s="77"/>
      <c r="AC12" s="7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2.75">
      <c r="A13" s="52" t="s">
        <v>60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67"/>
      <c r="O13" s="77"/>
      <c r="P13" s="7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67"/>
      <c r="AB13" s="77"/>
      <c r="AC13" s="7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12.75">
      <c r="A14" s="52" t="s">
        <v>63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77"/>
      <c r="P14" s="7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67"/>
      <c r="AB14" s="77"/>
      <c r="AC14" s="7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40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67"/>
      <c r="O15" s="77"/>
      <c r="P15" s="7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67"/>
      <c r="AB15" s="77"/>
      <c r="AC15" s="7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67"/>
      <c r="O16" s="77"/>
      <c r="P16" s="7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67"/>
      <c r="AB16" s="77"/>
      <c r="AC16" s="7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12.75">
      <c r="A17" s="51" t="s">
        <v>61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67"/>
      <c r="O17" s="77"/>
      <c r="P17" s="7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67"/>
      <c r="AB17" s="77"/>
      <c r="AC17" s="7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67"/>
      <c r="O18" s="77"/>
      <c r="P18" s="7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67"/>
      <c r="AB18" s="77"/>
      <c r="AC18" s="7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12.75">
      <c r="A19" s="52" t="s">
        <v>58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67"/>
      <c r="O19" s="77"/>
      <c r="P19" s="7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67"/>
      <c r="AB19" s="77"/>
      <c r="AC19" s="7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2.75">
      <c r="A20" s="52" t="s">
        <v>59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67"/>
      <c r="O20" s="77"/>
      <c r="P20" s="7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67"/>
      <c r="AB20" s="77"/>
      <c r="AC20" s="7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12.75">
      <c r="A21" s="52" t="s">
        <v>29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67"/>
      <c r="O21" s="77"/>
      <c r="P21" s="7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67"/>
      <c r="AB21" s="77"/>
      <c r="AC21" s="7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12.75">
      <c r="A22" s="52" t="s">
        <v>64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67"/>
      <c r="O22" s="77"/>
      <c r="P22" s="7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67"/>
      <c r="AB22" s="77"/>
      <c r="AC22" s="7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67"/>
      <c r="O23" s="77"/>
      <c r="P23" s="7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67"/>
      <c r="AB23" s="77"/>
      <c r="AC23" s="7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68"/>
      <c r="O24" s="78"/>
      <c r="P24" s="7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68"/>
      <c r="AB24" s="78"/>
      <c r="AC24" s="7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12.75">
      <c r="A25" s="54" t="s">
        <v>62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9"/>
      <c r="O25" s="79"/>
      <c r="P25" s="7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69"/>
      <c r="AB25" s="79"/>
      <c r="AC25" s="74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3"/>
    </row>
    <row r="26" spans="1:40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69"/>
      <c r="O26" s="79"/>
      <c r="P26" s="7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69"/>
      <c r="AB26" s="79"/>
      <c r="AC26" s="74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3"/>
    </row>
    <row r="27" spans="1:40" ht="12.75">
      <c r="A27" s="52" t="s">
        <v>58</v>
      </c>
      <c r="B27" s="55"/>
      <c r="C27" s="55"/>
      <c r="D27" s="55"/>
      <c r="E27" s="55"/>
      <c r="F27" s="53"/>
      <c r="G27" s="55"/>
      <c r="H27" s="55"/>
      <c r="I27" s="55"/>
      <c r="J27" s="55"/>
      <c r="K27" s="55"/>
      <c r="L27" s="55"/>
      <c r="M27" s="55"/>
      <c r="N27" s="69"/>
      <c r="O27" s="79"/>
      <c r="P27" s="7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69"/>
      <c r="AB27" s="79"/>
      <c r="AC27" s="74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3"/>
    </row>
    <row r="28" spans="1:40" ht="12.75">
      <c r="A28" s="52" t="s">
        <v>59</v>
      </c>
      <c r="B28" s="55"/>
      <c r="C28" s="55"/>
      <c r="D28" s="55"/>
      <c r="E28" s="55"/>
      <c r="F28" s="53"/>
      <c r="G28" s="55"/>
      <c r="H28" s="55"/>
      <c r="I28" s="55"/>
      <c r="J28" s="55"/>
      <c r="K28" s="55"/>
      <c r="L28" s="55"/>
      <c r="M28" s="55"/>
      <c r="N28" s="69"/>
      <c r="O28" s="79"/>
      <c r="P28" s="7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69"/>
      <c r="AB28" s="79"/>
      <c r="AC28" s="74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3"/>
    </row>
    <row r="29" spans="1:40" ht="12.75">
      <c r="A29" s="52" t="s">
        <v>65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67"/>
      <c r="O29" s="77"/>
      <c r="P29" s="7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67"/>
      <c r="AB29" s="77"/>
      <c r="AC29" s="7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69"/>
      <c r="O30" s="79"/>
      <c r="P30" s="74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69"/>
      <c r="AB30" s="79"/>
      <c r="AC30" s="74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3"/>
    </row>
    <row r="31" spans="1:40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69"/>
      <c r="O31" s="79"/>
      <c r="P31" s="7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69"/>
      <c r="AB31" s="79"/>
      <c r="AC31" s="74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3"/>
    </row>
    <row r="32" spans="1:40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69"/>
      <c r="O32" s="79"/>
      <c r="P32" s="7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69"/>
      <c r="AB32" s="79"/>
      <c r="AC32" s="74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3"/>
    </row>
  </sheetData>
  <sheetProtection/>
  <mergeCells count="10">
    <mergeCell ref="V7:W7"/>
    <mergeCell ref="AI7:AJ7"/>
    <mergeCell ref="AC2:AN2"/>
    <mergeCell ref="AF3:AN3"/>
    <mergeCell ref="AF4:AN4"/>
    <mergeCell ref="AC4:AE4"/>
    <mergeCell ref="AC3:AE3"/>
    <mergeCell ref="C3:Z3"/>
    <mergeCell ref="C4:AA5"/>
    <mergeCell ref="I7:J7"/>
  </mergeCells>
  <printOptions/>
  <pageMargins left="0.45" right="0.45" top="0.5" bottom="0.5" header="0.3" footer="0.3"/>
  <pageSetup horizontalDpi="600" verticalDpi="600" orientation="landscape" scale="95" r:id="rId2"/>
  <headerFooter>
    <oddFooter>&amp;L&amp;"Arial,Italic"&amp;8e-admin9-39 •  2/14/2013&amp;C&amp;"Arial,Italic"&amp;8 •  www.pca.state.mn.us  •  Available in alternative formats  •  651-296-6300  •  800-657-3864  •  TTY 651-282-5332 or 800-657-3864&amp;R&amp;"Arial,Italic"&amp;8Page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MN 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Budget/Gantt Chart templates</dc:title>
  <dc:subject>These templates are used by Project Managers as required documents in a Contrack workplan.</dc:subject>
  <dc:creator>Minnesota Pollution Control Agency - Mary Heininger (Gail Skowronek)</dc:creator>
  <cp:keywords>Minnesota Pollution Control Agency,contract,workplan,budget,gantt</cp:keywords>
  <dc:description>Not protected - used as templates.  Used on internal Contracts webpage and external watershed webpage.</dc:description>
  <cp:lastModifiedBy>Gail Skowronek</cp:lastModifiedBy>
  <cp:lastPrinted>2013-02-14T16:16:01Z</cp:lastPrinted>
  <dcterms:created xsi:type="dcterms:W3CDTF">2001-02-08T10:40:59Z</dcterms:created>
  <dcterms:modified xsi:type="dcterms:W3CDTF">2013-02-14T16:19:44Z</dcterms:modified>
  <cp:category>administrative,contracts</cp:category>
  <cp:version/>
  <cp:contentType/>
  <cp:contentStatus/>
</cp:coreProperties>
</file>